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Certs/"/>
    </mc:Choice>
  </mc:AlternateContent>
  <xr:revisionPtr revIDLastSave="0" documentId="10_ncr:200_{198FDD0F-F8A1-4DE8-AA65-64224E10370D}" xr6:coauthVersionLast="47" xr6:coauthVersionMax="47" xr10:uidLastSave="{00000000-0000-0000-0000-000000000000}"/>
  <bookViews>
    <workbookView xWindow="-108" yWindow="-108" windowWidth="23256" windowHeight="12576" xr2:uid="{330F5CFB-0ECC-4B4B-9DE1-76B8818411A2}"/>
  </bookViews>
  <sheets>
    <sheet name="Certification" sheetId="9" r:id="rId1"/>
  </sheets>
  <definedNames>
    <definedName name="_xlnm._FilterDatabase" localSheetId="0" hidden="1">Certification!$E$7:$E$13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9" l="1"/>
  <c r="G10" i="9"/>
  <c r="G8" i="9"/>
  <c r="G9" i="9"/>
  <c r="H5" i="9" l="1"/>
  <c r="G12" i="9" s="1"/>
  <c r="G13" i="9" s="1"/>
</calcChain>
</file>

<file path=xl/sharedStrings.xml><?xml version="1.0" encoding="utf-8"?>
<sst xmlns="http://schemas.openxmlformats.org/spreadsheetml/2006/main" count="32" uniqueCount="29">
  <si>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</si>
  <si>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</si>
  <si>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</si>
  <si>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</si>
  <si>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</si>
  <si>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</si>
  <si>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</si>
  <si>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</si>
  <si>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</si>
  <si>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</si>
  <si>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</si>
  <si>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</si>
  <si>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</si>
  <si>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</si>
  <si>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</si>
  <si>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</si>
  <si>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</si>
  <si>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</si>
  <si>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</si>
  <si>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</si>
  <si>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0400  2  4</t>
  </si>
  <si>
    <t>0400  4  4</t>
  </si>
  <si>
    <t>CY</t>
  </si>
  <si>
    <t xml:space="preserve">CONC CLASS II, BRIDGE SUPERSTRUCTURE </t>
  </si>
  <si>
    <t xml:space="preserve">CONCRETE CLASS IV, SUPERSTRUCTURE </t>
  </si>
  <si>
    <t>SIP Forms - Price Adjustment Worksheet</t>
  </si>
  <si>
    <t>0400  4104</t>
  </si>
  <si>
    <t>CONC CLASS IV, BRIDGE SUPERSTRUCTURE, LT-WT</t>
  </si>
  <si>
    <t>12/27/2024: Added Concrete Class IV, Bridge Superstructure, LT-WT Item 0400-4104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</si>
</sst>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165" fontId="0" fillId="2" borderId="3" xfId="0" applyNumberFormat="1" applyFill="1" applyBorder="1" applyProtection="1">
      <protection locked="0"/>
    </xf>
    <xf numFmtId="0" fontId="0" fillId="0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26"/>
  <sheetViews>
    <sheetView tabSelected="1" zoomScale="110" zoomScaleNormal="110" workbookViewId="0">
      <pane xSplit="8" ySplit="7" topLeftCell="I14" activePane="bottomRight" state="frozen"/>
      <selection pane="topRight" activeCell="L1" sqref="L1"/>
      <selection pane="bottomLeft" activeCell="A14" sqref="A14"/>
      <selection pane="bottomRight" activeCell="C21" sqref="C21"/>
    </sheetView>
  </sheetViews>
  <sheetFormatPr defaultColWidth="8.88671875" defaultRowHeight="14.4" x14ac:dyDescent="0.3"/>
  <cols>
    <col min="1" max="1" width="18.5546875" style="1" bestFit="1" customWidth="1"/>
    <col min="2" max="2" width="84.44140625" style="1" customWidth="1"/>
    <col min="3" max="3" width="4.5546875" style="1" bestFit="1" customWidth="1"/>
    <col min="4" max="7" width="18.5546875" style="1" customWidth="1"/>
    <col min="8" max="8" width="14" style="1" bestFit="1" customWidth="1"/>
    <col min="9" max="16384" width="8.88671875" style="1"/>
  </cols>
  <sheetData>
    <row r="1" spans="1:8" ht="24" customHeight="1" x14ac:dyDescent="0.3">
      <c r="A1" s="16" t="s">
        <v>25</v>
      </c>
      <c r="B1" s="17"/>
      <c r="C1" s="17"/>
      <c r="D1" s="17"/>
      <c r="E1" s="17"/>
      <c r="F1" s="17"/>
      <c r="G1" s="17"/>
      <c r="H1" s="17"/>
    </row>
    <row r="2" spans="1:8" x14ac:dyDescent="0.3">
      <c r="A2" t="s">
        <v>0</v>
      </c>
      <c r="B2" s="18"/>
      <c r="C2" s="18"/>
      <c r="F2"/>
      <c r="G2" t="s">
        <v>1</v>
      </c>
      <c r="H2" t="s">
        <v>2</v>
      </c>
    </row>
    <row r="3" spans="1:8" x14ac:dyDescent="0.3">
      <c r="A3" t="s">
        <v>3</v>
      </c>
      <c r="B3" s="19"/>
      <c r="C3" s="19"/>
      <c r="F3" t="s">
        <v>4</v>
      </c>
      <c r="G3" s="9"/>
      <c r="H3" s="2"/>
    </row>
    <row r="4" spans="1:8" x14ac:dyDescent="0.3">
      <c r="A4" t="s">
        <v>5</v>
      </c>
      <c r="B4" s="19"/>
      <c r="C4" s="19"/>
      <c r="F4" t="s">
        <v>6</v>
      </c>
      <c r="G4" s="9"/>
      <c r="H4" s="2"/>
    </row>
    <row r="5" spans="1:8" x14ac:dyDescent="0.3">
      <c r="A5" t="s">
        <v>7</v>
      </c>
      <c r="B5" s="19"/>
      <c r="C5" s="19"/>
      <c r="F5" t="s">
        <v>8</v>
      </c>
      <c r="H5" s="5" t="str">
        <f>IF(H3="","",IF((H3*1.05)&lt;=H4,((H4-(H3*1.05))/H3),IF((H3*0.95)&gt;=H4,((H4-(H3*0.95))/H3),0)))</f>
        <v/>
      </c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19</v>
      </c>
      <c r="F7" s="4" t="s">
        <v>13</v>
      </c>
      <c r="G7" s="4" t="s">
        <v>14</v>
      </c>
    </row>
    <row r="8" spans="1:8" x14ac:dyDescent="0.3">
      <c r="A8" s="13" t="s">
        <v>20</v>
      </c>
      <c r="B8" s="13" t="s">
        <v>23</v>
      </c>
      <c r="C8" s="13" t="s">
        <v>22</v>
      </c>
      <c r="D8" s="2"/>
      <c r="E8" s="14">
        <v>7.0000000000000007E-2</v>
      </c>
      <c r="F8" s="3"/>
      <c r="G8" s="12">
        <f t="shared" ref="G8:G10" si="0">D8*E8*F8</f>
        <v>0</v>
      </c>
    </row>
    <row r="9" spans="1:8" x14ac:dyDescent="0.3">
      <c r="A9" s="13" t="s">
        <v>21</v>
      </c>
      <c r="B9" s="13" t="s">
        <v>24</v>
      </c>
      <c r="C9" s="13" t="s">
        <v>22</v>
      </c>
      <c r="D9" s="2"/>
      <c r="E9" s="14">
        <v>0.09</v>
      </c>
      <c r="F9" s="3"/>
      <c r="G9" s="12">
        <f t="shared" si="0"/>
        <v>0</v>
      </c>
    </row>
    <row r="10" spans="1:8" x14ac:dyDescent="0.3">
      <c r="A10" s="26" t="s">
        <v>26</v>
      </c>
      <c r="B10" s="13" t="s">
        <v>27</v>
      </c>
      <c r="C10" s="13" t="s">
        <v>22</v>
      </c>
      <c r="D10" s="2"/>
      <c r="E10" s="14">
        <v>0.09</v>
      </c>
      <c r="F10" s="25"/>
      <c r="G10" s="12">
        <f t="shared" si="0"/>
        <v>0</v>
      </c>
    </row>
    <row r="11" spans="1:8" x14ac:dyDescent="0.3">
      <c r="E11" s="23" t="s">
        <v>15</v>
      </c>
      <c r="F11" s="23"/>
      <c r="G11" s="6">
        <f>SUM(G8:G10)</f>
        <v>0</v>
      </c>
    </row>
    <row r="12" spans="1:8" x14ac:dyDescent="0.3">
      <c r="E12" s="24" t="s">
        <v>8</v>
      </c>
      <c r="F12" s="24"/>
      <c r="G12" s="5" t="str">
        <f>H5</f>
        <v/>
      </c>
    </row>
    <row r="13" spans="1:8" x14ac:dyDescent="0.3">
      <c r="E13" s="21" t="s">
        <v>16</v>
      </c>
      <c r="F13" s="22"/>
      <c r="G13" s="7" t="str">
        <f>IF(G12="","",G11*G12)</f>
        <v/>
      </c>
    </row>
    <row r="14" spans="1:8" ht="15" customHeight="1" x14ac:dyDescent="0.3">
      <c r="B14" s="20" t="s">
        <v>18</v>
      </c>
      <c r="C14" s="20"/>
      <c r="H14" s="10"/>
    </row>
    <row r="15" spans="1:8" x14ac:dyDescent="0.3">
      <c r="B15" s="20"/>
      <c r="C15" s="20"/>
      <c r="G15" s="11"/>
    </row>
    <row r="19" spans="1:9" x14ac:dyDescent="0.3">
      <c r="I19" s="11"/>
    </row>
    <row r="20" spans="1:9" x14ac:dyDescent="0.3">
      <c r="I20" s="11"/>
    </row>
    <row r="24" spans="1:9" x14ac:dyDescent="0.3">
      <c r="A24" t="s">
        <v>17</v>
      </c>
    </row>
    <row r="25" spans="1:9" x14ac:dyDescent="0.3">
      <c r="A25" s="15" t="s">
        <v>28</v>
      </c>
      <c r="B25" s="15"/>
    </row>
    <row r="26" spans="1:9" x14ac:dyDescent="0.3">
      <c r="A26"/>
    </row>
  </sheetData>
  <sheetProtection algorithmName="SHA-512" hashValue="3ZjA9RSqNVM70Y5E7uhrMkVtpWBEoL1on6U9ruA7WJUioybGxC6tCwo7/OVMpVsKrcSRgwj+lnoVT9sH5lUhTg==" saltValue="FOLeyqmPgY69vu5kmCACaw==" spinCount="100000" sheet="1" objects="1" scenarios="1"/>
  <autoFilter ref="E7:E13" xr:uid="{77235DD2-0FBA-44FB-BB04-44DD78087EA4}"/>
  <mergeCells count="10">
    <mergeCell ref="A25:B25"/>
    <mergeCell ref="A1:H1"/>
    <mergeCell ref="B2:C2"/>
    <mergeCell ref="B3:C3"/>
    <mergeCell ref="B5:C5"/>
    <mergeCell ref="B14:C15"/>
    <mergeCell ref="E13:F13"/>
    <mergeCell ref="E11:F11"/>
    <mergeCell ref="E12:F12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6" ma:contentTypeDescription="Create a new document." ma:contentTypeScope="" ma:versionID="0d77d0d160088060375a14dc90ca06ed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6d8f7cd23088937325aee0c6f002b59d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e229276-0242-43fd-ae1c-9005d8cb82af"/>
    <ds:schemaRef ds:uri="b143206f-a859-4af7-99ad-262ed23c3b3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908F39-F395-4101-8A19-C8DE44A90A87}"/>
</file>

<file path=customXml/itemProps3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2022-07-18T15:54:49Z</cp:lastPrinted>
  <dcterms:created xsi:type="dcterms:W3CDTF">2021-12-08T18:13:15Z</dcterms:created>
  <dcterms:modified xsi:type="dcterms:W3CDTF">2024-12-27T19:23:33Z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