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03"/>
  <workbookPr defaultThemeVersion="124226"/>
  <mc:AlternateContent xmlns:mc="http://schemas.openxmlformats.org/markup-compatibility/2006">
    <mc:Choice Requires="x15">
      <x15ac:absPath xmlns:x15ac="http://schemas.microsoft.com/office/spreadsheetml/2010/11/ac" url="G:\Pr2\ACOUSTICS\1514-10 Species Mgmt\PILE DR\Multispecies\"/>
    </mc:Choice>
  </mc:AlternateContent>
  <xr:revisionPtr revIDLastSave="0" documentId="11_18F41ACF7A0BB62D5280F4EE2AA5510EAC6043E7" xr6:coauthVersionLast="47" xr6:coauthVersionMax="47" xr10:uidLastSave="{00000000-0000-0000-0000-000000000000}"/>
  <bookViews>
    <workbookView xWindow="0" yWindow="0" windowWidth="20490" windowHeight="7620" firstSheet="7" activeTab="7" xr2:uid="{00000000-000D-0000-FFFF-FFFF00000000}"/>
  </bookViews>
  <sheets>
    <sheet name="INSTRUCTIONS (PLEASE READ!)" sheetId="16" r:id="rId1"/>
    <sheet name="ACRONYMS" sheetId="23" r:id="rId2"/>
    <sheet name="IMPACT PROXY SOUND LEVELS" sheetId="21" r:id="rId3"/>
    <sheet name="IMPACT CALCULATOR" sheetId="13" r:id="rId4"/>
    <sheet name="IMPACT REPORT" sheetId="19" r:id="rId5"/>
    <sheet name="VIBRATORY PROXY SOUND LEVELS" sheetId="22" r:id="rId6"/>
    <sheet name=" VIBRATORY CALCULATOR" sheetId="17" r:id="rId7"/>
    <sheet name="VIBRATORY REPORT" sheetId="20" r:id="rId8"/>
  </sheets>
  <definedNames>
    <definedName name="_xlnm._FilterDatabase" localSheetId="2" hidden="1">'IMPACT PROXY SOUND LEVELS'!$A$11:$J$192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1" i="19" l="1"/>
  <c r="C17" i="13" l="1"/>
  <c r="D17" i="13"/>
  <c r="B17" i="13"/>
  <c r="B23" i="17" l="1"/>
  <c r="F9" i="19"/>
  <c r="F9" i="20"/>
  <c r="G62" i="17" l="1"/>
  <c r="D7" i="19" l="1"/>
  <c r="C7" i="19"/>
  <c r="G63" i="17" l="1"/>
  <c r="B62" i="17"/>
  <c r="B32" i="13"/>
  <c r="B18" i="17"/>
  <c r="C39" i="17" l="1"/>
  <c r="B33" i="17"/>
  <c r="B50" i="17"/>
  <c r="B18" i="20"/>
  <c r="B10" i="20"/>
  <c r="B9" i="20"/>
  <c r="B8" i="20"/>
  <c r="B7" i="20"/>
  <c r="B6" i="20"/>
  <c r="F11" i="20"/>
  <c r="F6" i="20"/>
  <c r="A3" i="20"/>
  <c r="F6" i="19" l="1"/>
  <c r="B10" i="19"/>
  <c r="B9" i="19"/>
  <c r="B8" i="19"/>
  <c r="B7" i="19"/>
  <c r="B6" i="19"/>
  <c r="D6" i="19"/>
  <c r="C6" i="19"/>
  <c r="A3" i="19" l="1"/>
  <c r="C23" i="20" l="1"/>
  <c r="D39" i="13"/>
  <c r="D24" i="19" s="1"/>
  <c r="B29" i="20"/>
  <c r="G64" i="17" l="1"/>
  <c r="C64" i="17"/>
  <c r="D64" i="17"/>
  <c r="E64" i="17"/>
  <c r="F64" i="17"/>
  <c r="B64" i="17"/>
  <c r="B67" i="13"/>
  <c r="C63" i="17"/>
  <c r="D63" i="17"/>
  <c r="E63" i="17"/>
  <c r="F63" i="17"/>
  <c r="B63" i="17"/>
  <c r="C62" i="17"/>
  <c r="D62" i="17"/>
  <c r="E62" i="17"/>
  <c r="F62" i="17"/>
  <c r="B65" i="13"/>
  <c r="B66" i="13"/>
  <c r="B22" i="13"/>
  <c r="C45" i="13"/>
  <c r="C28" i="19" s="1"/>
  <c r="D45" i="13"/>
  <c r="D28" i="19" s="1"/>
  <c r="E45" i="13"/>
  <c r="E28" i="19" s="1"/>
  <c r="F45" i="13"/>
  <c r="F28" i="19" s="1"/>
  <c r="B45" i="13"/>
  <c r="B28" i="19" s="1"/>
  <c r="B53" i="13"/>
  <c r="B31" i="19" s="1"/>
  <c r="B39" i="13"/>
  <c r="B24" i="19" s="1"/>
  <c r="G67" i="13"/>
  <c r="C67" i="13"/>
  <c r="D67" i="13"/>
  <c r="E67" i="13"/>
  <c r="F67" i="13"/>
  <c r="G66" i="13"/>
  <c r="C66" i="13"/>
  <c r="D66" i="13"/>
  <c r="E66" i="13"/>
  <c r="F66" i="13"/>
  <c r="G65" i="13"/>
  <c r="E65" i="13"/>
  <c r="C65" i="13"/>
  <c r="D65" i="13"/>
  <c r="F65" i="13"/>
  <c r="E32" i="13"/>
  <c r="E19" i="19" s="1"/>
  <c r="B19" i="19"/>
  <c r="B68" i="13" l="1"/>
  <c r="B63" i="13" s="1"/>
  <c r="B11" i="19"/>
  <c r="B23" i="13"/>
  <c r="D65" i="17"/>
  <c r="D60" i="17" s="1"/>
  <c r="G65" i="17"/>
  <c r="G60" i="17" s="1"/>
  <c r="E65" i="17"/>
  <c r="E60" i="17" s="1"/>
  <c r="B65" i="17"/>
  <c r="B60" i="17" s="1"/>
  <c r="C65" i="17"/>
  <c r="C60" i="17" s="1"/>
  <c r="F65" i="17"/>
  <c r="F60" i="17" s="1"/>
  <c r="F68" i="13"/>
  <c r="F63" i="13" s="1"/>
  <c r="D68" i="13"/>
  <c r="D63" i="13" s="1"/>
  <c r="C68" i="13"/>
  <c r="C63" i="13" s="1"/>
  <c r="G68" i="13"/>
  <c r="G63" i="13" s="1"/>
  <c r="E68" i="13"/>
  <c r="E63" i="13" s="1"/>
  <c r="B11" i="20"/>
  <c r="C39" i="13" l="1"/>
  <c r="B12" i="19"/>
  <c r="C32" i="13"/>
  <c r="C19" i="19" s="1"/>
  <c r="B48" i="13"/>
  <c r="B29" i="19" s="1"/>
  <c r="B24" i="17"/>
  <c r="C24" i="19"/>
  <c r="F45" i="17" l="1"/>
  <c r="B45" i="17"/>
  <c r="D45" i="17"/>
  <c r="D27" i="20" s="1"/>
  <c r="B39" i="17"/>
  <c r="B23" i="20" s="1"/>
  <c r="C45" i="17"/>
  <c r="C27" i="20" s="1"/>
  <c r="E45" i="17"/>
  <c r="B27" i="20"/>
  <c r="D23" i="17"/>
  <c r="B12" i="20" s="1"/>
  <c r="F27" i="20"/>
  <c r="E48" i="13"/>
  <c r="E29" i="19" s="1"/>
  <c r="C48" i="13"/>
  <c r="C29" i="19" s="1"/>
  <c r="D48" i="13"/>
  <c r="D29" i="19" s="1"/>
  <c r="F48" i="13"/>
  <c r="F29" i="19" s="1"/>
  <c r="D32" i="13" l="1"/>
  <c r="D19" i="19" s="1"/>
  <c r="E27" i="20" l="1"/>
</calcChain>
</file>

<file path=xl/sharedStrings.xml><?xml version="1.0" encoding="utf-8"?>
<sst xmlns="http://schemas.openxmlformats.org/spreadsheetml/2006/main" count="18372" uniqueCount="17048">
  <si>
    <t>Optional Multi-Species Pile Driving* Calculator</t>
  </si>
  <si>
    <t>VERSION 1.0-Multi-Species: 2021</t>
  </si>
  <si>
    <t>Check for most updated version: What link?</t>
  </si>
  <si>
    <t xml:space="preserve">DISCLAIMER: NMFS has provided this spreadsheet as an optional tool to provide estimated effect distances (i.e., isopleths) where pile driving thresholds may be exceeded. </t>
  </si>
  <si>
    <t>Results provided by this spreadsheet do not represent the entirety of the comprehensive effects analysis, but rather serve as one tool to help evaluate the effects of a proposed action</t>
  </si>
  <si>
    <t xml:space="preserve">on protected species and make findings required by NOAA’s various statutes. Input values are the responsibility of the individual user. </t>
  </si>
  <si>
    <t>NMFS does not take any responsibility for the interpretation of the results by non-NMFS users or for misuse or modification of the spreadsheet.</t>
  </si>
  <si>
    <t>* This calculator is most appropriate for coastal or inland pile driving projects (not pile driving associated with wind farm construction)</t>
  </si>
  <si>
    <r>
      <rPr>
        <b/>
        <u/>
        <sz val="10"/>
        <color rgb="FFFF0000"/>
        <rFont val="Arial"/>
        <family val="2"/>
      </rPr>
      <t>NOTE</t>
    </r>
    <r>
      <rPr>
        <sz val="10"/>
        <color rgb="FFFF0000"/>
        <rFont val="Arial"/>
        <family val="2"/>
      </rPr>
      <t>: This optional tool provides a means to estimates distances associated with various NMFS thresholds (i.e., interim, as well as more formalized)</t>
    </r>
  </si>
  <si>
    <t xml:space="preserve">Mitigation and monitoring requirements associated with a Marine Mammal Protection Act (MMPA) authorization or an Endangered Species Act (ESA) </t>
  </si>
  <si>
    <t xml:space="preserve">consultation or permit are independent management decisions made in the context of the proposed activity and comprehensive effects analysis, and are </t>
  </si>
  <si>
    <t>beyond the scope of this Calculator</t>
  </si>
  <si>
    <t>INSTRUCTIONS</t>
  </si>
  <si>
    <t>NOTE: Different Regions may have different requirements, please check with the appropriate Regional/HQ staff before using this tool.</t>
  </si>
  <si>
    <t>1. Tabs are organized by Pile Driving Type:</t>
  </si>
  <si>
    <t>IMPACT</t>
  </si>
  <si>
    <t>VIBRATORY</t>
  </si>
  <si>
    <t xml:space="preserve">2. Within each Tab results are organized by Species: </t>
  </si>
  <si>
    <t>FISHES</t>
  </si>
  <si>
    <t>SEA</t>
  </si>
  <si>
    <t>TURTLES</t>
  </si>
  <si>
    <t>MARINE</t>
  </si>
  <si>
    <t>MAMMALS</t>
  </si>
  <si>
    <t>3. Within the appropriate Tab, users fill-in:</t>
  </si>
  <si>
    <t>GREEN</t>
  </si>
  <si>
    <t>CELLS</t>
  </si>
  <si>
    <r>
      <rPr>
        <b/>
        <u/>
        <sz val="10"/>
        <color rgb="FFFF0000"/>
        <rFont val="Arial"/>
        <family val="2"/>
      </rPr>
      <t>NOTE</t>
    </r>
    <r>
      <rPr>
        <sz val="10"/>
        <color theme="1"/>
        <rFont val="Arial"/>
        <family val="2"/>
      </rPr>
      <t>: Proxy Levels are provided, if needed, via Proxy Level Tab</t>
    </r>
  </si>
  <si>
    <t xml:space="preserve">When completing GREEN cells, please include all assumptions made. </t>
  </si>
  <si>
    <t>If attenuation is being used, please fill out Cell D20 (IMPACT) or Cell D21 (VIBRATORY)</t>
  </si>
  <si>
    <t>If no attenuation is being used, leave these cells as 0</t>
  </si>
  <si>
    <t xml:space="preserve">4.  Estimated isopleths (meters) will be provided via: </t>
  </si>
  <si>
    <t>BRIGHT</t>
  </si>
  <si>
    <t>BLUE CELLS</t>
  </si>
  <si>
    <r>
      <rPr>
        <b/>
        <u/>
        <sz val="10"/>
        <color rgb="FFFF0000"/>
        <rFont val="Arial"/>
        <family val="2"/>
      </rPr>
      <t>NOTE</t>
    </r>
    <r>
      <rPr>
        <sz val="10"/>
        <color theme="1"/>
        <rFont val="Arial"/>
        <family val="2"/>
      </rPr>
      <t>: Report Tabs are available to summarize user inputs and resulting isopleths/range to effects (output)</t>
    </r>
  </si>
  <si>
    <t>ASSUMPTIONS</t>
  </si>
  <si>
    <t>1. All Species: Animal remains stationary and the source level does not vary between pile strikes</t>
  </si>
  <si>
    <r>
      <t xml:space="preserve">2. All Species: There is no consistent data to support tissue/hearing recovery between pile strikes. Therefore, for marine mammals and sea turtles, all strikes in any given </t>
    </r>
    <r>
      <rPr>
        <sz val="10"/>
        <rFont val="Arial"/>
        <family val="2"/>
      </rPr>
      <t>24-h</t>
    </r>
    <r>
      <rPr>
        <sz val="10"/>
        <color theme="1"/>
        <rFont val="Arial"/>
        <family val="2"/>
      </rPr>
      <t xml:space="preserve"> period are accumulated, regardless of time between strikes.</t>
    </r>
  </si>
  <si>
    <t xml:space="preserve">For fishes, generally, the accumulated SEL can be reset to zero after a 12-h period of no pile driving, especially in a river or tidally-influenced waterway when the fish should be moving. </t>
  </si>
  <si>
    <t>3. Fishes: Effective Quiet is when the received SEL from an individual pile strike is below a certain level, then the accumulated energy from multiple strikes would not contribute to injury, regardless of how many pile strikes occur.</t>
  </si>
  <si>
    <t>Effective quiet establishes a limit on the maximum distance form the pile where injury is expected. Beyond this distance no physical injury is expected, regardless of the number of pile strikes. (There is currently not enough data to support a effective quiet for other species)</t>
  </si>
  <si>
    <t xml:space="preserve">Effective quiet has yet to be established for other species. </t>
  </si>
  <si>
    <r>
      <t>4. The interim default attenuation for bubble curtains is 5 dB for most</t>
    </r>
    <r>
      <rPr>
        <b/>
        <sz val="10"/>
        <color theme="1"/>
        <rFont val="Arial"/>
        <family val="2"/>
      </rPr>
      <t xml:space="preserve"> </t>
    </r>
    <r>
      <rPr>
        <b/>
        <u/>
        <sz val="10"/>
        <color theme="1"/>
        <rFont val="Arial"/>
        <family val="2"/>
      </rPr>
      <t>impact</t>
    </r>
    <r>
      <rPr>
        <u/>
        <sz val="10"/>
        <color theme="1"/>
        <rFont val="Arial"/>
        <family val="2"/>
      </rPr>
      <t xml:space="preserve"> pile driving</t>
    </r>
    <r>
      <rPr>
        <sz val="10"/>
        <color theme="1"/>
        <rFont val="Arial"/>
        <family val="2"/>
      </rPr>
      <t xml:space="preserve"> situations (e.g., this may not be appropriate for areas with high currents or for riverine locations). Use site-specific information, if available, and make note. </t>
    </r>
  </si>
  <si>
    <r>
      <t>5. Root-mean-square and peak sound pressure  levels are referenced to 1 micropascal (dB re: 1 µPa) and cumulative and single strike sound exposure levels (SEL) are referenced to 1 micropascal squared second (dB re: 1 μPa</t>
    </r>
    <r>
      <rPr>
        <vertAlign val="superscript"/>
        <sz val="10"/>
        <color theme="1"/>
        <rFont val="Arial"/>
        <family val="2"/>
      </rPr>
      <t>2</t>
    </r>
    <r>
      <rPr>
        <sz val="10"/>
        <color theme="1"/>
        <rFont val="Arial"/>
        <family val="2"/>
      </rPr>
      <t>-s)</t>
    </r>
  </si>
  <si>
    <t>CONTACT (Technical Questions or Suggestions)</t>
  </si>
  <si>
    <t>Amy Scholik-Schlomer (amy.scholik@noaa.gov): for basics information/questions about this tool</t>
  </si>
  <si>
    <t>Contact appropriate Regional/HQ staff with questions about your specific project/activity</t>
  </si>
  <si>
    <t>UPDATES (will be posted when change results in the need to recalculate an isopleth; other non-substantive changes may be made periodically but will not result in a version number change)</t>
  </si>
  <si>
    <t>Original Version</t>
  </si>
  <si>
    <t>Updated Version</t>
  </si>
  <si>
    <t>Change</t>
  </si>
  <si>
    <t>Date posted</t>
  </si>
  <si>
    <t>PROXY SOUND LEVEL REFERENCES</t>
  </si>
  <si>
    <t xml:space="preserve">Caltrans 2015 </t>
  </si>
  <si>
    <t>https://dot.ca.gov/-/media/dot-media/programs/environmental-analysis/documents/env/bio-tech-guidance-hydroacoustic-effects-110215-a11y.pdf</t>
  </si>
  <si>
    <t>Caltrans 2020</t>
  </si>
  <si>
    <t>https://dot.ca.gov/-/media/dot-media/programs/environmental-analysis/documents/env/hydroacoustic-manual.pdf</t>
  </si>
  <si>
    <t>Illingworth &amp; Rodkin 2017</t>
  </si>
  <si>
    <t>https://www.navymarinespeciesmonitoring.us/files/4814/9089/8563/Pile-driving_Noise_Measurements_Final_Report_12Jan2017.pdf</t>
  </si>
  <si>
    <t>THRESHOLD REFERENCES</t>
  </si>
  <si>
    <t>Marine Mammals</t>
  </si>
  <si>
    <t>NMFS 2018</t>
  </si>
  <si>
    <t>https://media.fisheries.noaa.gov/dam-migration/tech_memo_acoustic_guidance_(20)_(pdf)_508.pdf</t>
  </si>
  <si>
    <t>Sea Turtles</t>
  </si>
  <si>
    <t>DoN 2017</t>
  </si>
  <si>
    <t>https://www.hstteis.com/portals/hstteis/files/reports/Criteria_and_Thresholds_for_U.S._Navy_Acoustic_and_Explosive_Effects_Analysis_June2017.pdf</t>
  </si>
  <si>
    <t>Fishes</t>
  </si>
  <si>
    <t xml:space="preserve">FHWG 2008 </t>
  </si>
  <si>
    <t>https://dot.ca.gov/-/media/dot-media/programs/environmental-analysis/documents/ser/bio-fhwg-criteria-agree-a11y.pdf</t>
  </si>
  <si>
    <t>ACRONYMS</t>
  </si>
  <si>
    <t>For definitions of common terms in this Tool see: https://media.fisheries.noaa.gov/dam-migration/tech_memo_acoustic_guidance_(20)_(pdf)_508.pdf</t>
  </si>
  <si>
    <t>dB</t>
  </si>
  <si>
    <t>decibels</t>
  </si>
  <si>
    <t>CISS</t>
  </si>
  <si>
    <t>cast-in-steel shell</t>
  </si>
  <si>
    <t>DoN</t>
  </si>
  <si>
    <t>Department of the Navy</t>
  </si>
  <si>
    <t>ESA</t>
  </si>
  <si>
    <t>Endangered Species Act</t>
  </si>
  <si>
    <t>FHWG</t>
  </si>
  <si>
    <t>Fisheries Hydroacoustic Working Group</t>
  </si>
  <si>
    <t>g</t>
  </si>
  <si>
    <t>grams</t>
  </si>
  <si>
    <t>h</t>
  </si>
  <si>
    <t>hour</t>
  </si>
  <si>
    <t>HF</t>
  </si>
  <si>
    <t>high-frequency cetacean</t>
  </si>
  <si>
    <t>LF</t>
  </si>
  <si>
    <t>low-frequency cetacean</t>
  </si>
  <si>
    <t>m</t>
  </si>
  <si>
    <t>meters</t>
  </si>
  <si>
    <t>MF</t>
  </si>
  <si>
    <t>mid-frequency cetacean</t>
  </si>
  <si>
    <t>MM</t>
  </si>
  <si>
    <t>marine mammals</t>
  </si>
  <si>
    <t>MMPA</t>
  </si>
  <si>
    <t>Marine Mammal Protection Act</t>
  </si>
  <si>
    <t>NMFS</t>
  </si>
  <si>
    <t>National Marine Fisheries Service</t>
  </si>
  <si>
    <t>NOAA</t>
  </si>
  <si>
    <t>National Oceanic and Atmospheric Administration</t>
  </si>
  <si>
    <t>PK</t>
  </si>
  <si>
    <t>peak sound pressure level</t>
  </si>
  <si>
    <t>PTS</t>
  </si>
  <si>
    <t>permanent threshold shift</t>
  </si>
  <si>
    <t>PW</t>
  </si>
  <si>
    <t>phocid pinniped (underwater)</t>
  </si>
  <si>
    <t>OW</t>
  </si>
  <si>
    <t>otariid pinniped (underwater)</t>
  </si>
  <si>
    <t>RMS</t>
  </si>
  <si>
    <t>root-mean-square sound pressure level</t>
  </si>
  <si>
    <t>SEL</t>
  </si>
  <si>
    <t>sound exposure level</t>
  </si>
  <si>
    <r>
      <t>SEL</t>
    </r>
    <r>
      <rPr>
        <vertAlign val="subscript"/>
        <sz val="11"/>
        <color theme="1"/>
        <rFont val="Calibri"/>
        <family val="2"/>
        <scheme val="minor"/>
      </rPr>
      <t>cum</t>
    </r>
  </si>
  <si>
    <t>cumulative sound exposure level</t>
  </si>
  <si>
    <r>
      <t>SEL</t>
    </r>
    <r>
      <rPr>
        <vertAlign val="subscript"/>
        <sz val="11"/>
        <color theme="1"/>
        <rFont val="Calibri"/>
        <family val="2"/>
        <scheme val="minor"/>
      </rPr>
      <t>ss</t>
    </r>
  </si>
  <si>
    <t>single strike sound exposure level</t>
  </si>
  <si>
    <t>WFA</t>
  </si>
  <si>
    <t>weighting factor adjustment</t>
  </si>
  <si>
    <t>IMPACT PILE DRIVING PROXY SOUND LEVELS (UNATTENUATED)</t>
  </si>
  <si>
    <r>
      <t xml:space="preserve">How to Use Proxy Levels </t>
    </r>
    <r>
      <rPr>
        <b/>
        <sz val="10"/>
        <color theme="1"/>
        <rFont val="Arial"/>
        <family val="2"/>
      </rPr>
      <t>(</t>
    </r>
    <r>
      <rPr>
        <b/>
        <u/>
        <sz val="10"/>
        <color rgb="FFFF0000"/>
        <rFont val="Arial"/>
        <family val="2"/>
      </rPr>
      <t>NOTE</t>
    </r>
    <r>
      <rPr>
        <b/>
        <sz val="10"/>
        <color theme="1"/>
        <rFont val="Arial"/>
        <family val="2"/>
      </rPr>
      <t>: Data can be sorted)</t>
    </r>
  </si>
  <si>
    <t>1) When selecting the appropriate proxy levels, be sure to take into account the Pile size, Pile Material, Water depth (of installation), and the Comments column (If more information is needed, NMFS suggest consulting original report)</t>
  </si>
  <si>
    <t xml:space="preserve">2) If the exact pile material/size is not here, consult NMFS or use the next largest size pile of the same material for a conservative estimate. </t>
  </si>
  <si>
    <r>
      <t xml:space="preserve">3) To approximate missing levels for impact pile driving only (not appropriate for vibratory pile driving), from Peak subtract 15 dB for RMS, 25 dB for SEL. NMFS has provided these approximated values in this Table, with approximated values indicated by </t>
    </r>
    <r>
      <rPr>
        <i/>
        <u/>
        <sz val="10"/>
        <color theme="1"/>
        <rFont val="Arial"/>
        <family val="2"/>
      </rPr>
      <t>underlined italic</t>
    </r>
    <r>
      <rPr>
        <sz val="10"/>
        <color theme="1"/>
        <rFont val="Arial"/>
        <family val="2"/>
      </rPr>
      <t xml:space="preserve"> text. Please make note in the Calculator if approximated values are used.</t>
    </r>
  </si>
  <si>
    <r>
      <t xml:space="preserve">4) To use surrogate level, Copy from this Tab and then Paste in Calculator (ONLY paste as a Value (123), not formulas.  </t>
    </r>
    <r>
      <rPr>
        <b/>
        <u/>
        <sz val="10"/>
        <color rgb="FFFF0000"/>
        <rFont val="Arial"/>
        <family val="2"/>
      </rPr>
      <t>NOTE</t>
    </r>
    <r>
      <rPr>
        <sz val="10"/>
        <color theme="1"/>
        <rFont val="Arial"/>
        <family val="2"/>
      </rPr>
      <t>: Pay attention to Column E (measurement distance from pile). If it is not 10-m, please correct surrogate value in Calculator</t>
    </r>
  </si>
  <si>
    <t>5) If there is the possibility of a project using multiple piles of varying sizes, material, etc., use the specifications that result in the largest isopleths (i.e., impact, largest size, steel pile)</t>
  </si>
  <si>
    <t>* If multiple distances were provided, only the closest distance is included in this Table</t>
  </si>
  <si>
    <t>NP: Data not provided</t>
  </si>
  <si>
    <t>Pile Size (inches)</t>
  </si>
  <si>
    <t xml:space="preserve">Pile Material </t>
  </si>
  <si>
    <t xml:space="preserve">Hammer Type </t>
  </si>
  <si>
    <t xml:space="preserve">Water Depth </t>
  </si>
  <si>
    <t>Measurement Distance from Pile*</t>
  </si>
  <si>
    <t>Peak (dB)</t>
  </si>
  <si>
    <t>SELss (dB)</t>
  </si>
  <si>
    <t>RMS (dB)</t>
  </si>
  <si>
    <t>Reference</t>
  </si>
  <si>
    <t>Project/Location</t>
  </si>
  <si>
    <t>Notes</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</si>
  <si>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</si>
  <si>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</si>
  <si>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</si>
  <si>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</si>
  <si>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</si>
  <si>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</si>
  <si>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</si>
  <si>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</si>
  <si>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</si>
  <si>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</si>
  <si>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</si>
  <si>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</si>
  <si>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</si>
  <si>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</si>
  <si>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</si>
  <si>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</si>
  <si>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</si>
  <si>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</si>
  <si>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</si>
  <si>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</si>
  <si>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</si>
  <si>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</si>
  <si>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</si>
  <si>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</si>
  <si>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</si>
  <si>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</si>
  <si>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</si>
  <si>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</si>
  <si>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</si>
  <si>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</si>
  <si>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</si>
  <si>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</si>
  <si>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</si>
  <si>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</si>
  <si>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</si>
  <si>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</si>
  <si>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</si>
  <si>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</si>
  <si>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</si>
  <si>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</si>
  <si>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</si>
  <si>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</si>
  <si>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</si>
  <si>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</si>
  <si>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</si>
  <si>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</si>
  <si>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</si>
  <si>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</si>
  <si>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</si>
  <si>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</si>
  <si>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</si>
  <si>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</si>
  <si>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</si>
  <si>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</si>
  <si>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</si>
  <si>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</si>
  <si>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</si>
  <si>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</si>
  <si>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</si>
  <si>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</si>
  <si>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</si>
  <si>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</si>
  <si>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</si>
  <si>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</si>
  <si>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</si>
  <si>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</si>
  <si>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</si>
  <si>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</si>
  <si>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</si>
  <si>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</si>
  <si>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</si>
  <si>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</si>
  <si>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</si>
  <si>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</si>
  <si>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</si>
  <si>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</si>
  <si>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</si>
  <si>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</si>
  <si>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</si>
  <si>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</si>
  <si>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</si>
  <si>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</si>
  <si>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</si>
  <si>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</si>
  <si>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</si>
  <si>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</si>
  <si>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</si>
  <si>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</si>
  <si>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</si>
  <si>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</si>
  <si>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</si>
  <si>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</si>
  <si>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</si>
  <si>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</si>
  <si>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</si>
  <si>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</si>
  <si>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</si>
  <si>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</si>
  <si>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</si>
  <si>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</si>
  <si>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</si>
  <si>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</si>
  <si>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</si>
  <si>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</si>
  <si>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</si>
  <si>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</si>
  <si>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</si>
  <si>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</si>
  <si>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</si>
  <si>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</si>
  <si>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</si>
  <si>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</si>
  <si>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</si>
  <si>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</si>
  <si>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</si>
  <si>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</si>
  <si>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</si>
  <si>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</si>
  <si>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</si>
  <si>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</si>
  <si>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</si>
  <si>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</si>
  <si>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</si>
  <si>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</si>
  <si>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</si>
  <si>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</si>
  <si>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</si>
  <si>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</si>
  <si>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</si>
  <si>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</si>
  <si>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</si>
  <si>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</si>
  <si>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</si>
  <si>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</si>
  <si>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</si>
  <si>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</si>
  <si>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</si>
  <si>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</si>
  <si>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</si>
  <si>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</si>
  <si>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</si>
  <si>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</si>
  <si>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</si>
  <si>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</si>
  <si>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</si>
  <si>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</si>
  <si>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</si>
  <si>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</si>
  <si>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</si>
  <si>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</si>
  <si>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</si>
  <si>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</si>
  <si>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</si>
  <si>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</si>
  <si>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</si>
  <si>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</si>
  <si>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</si>
  <si>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</si>
  <si>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</si>
  <si>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</si>
  <si>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</si>
  <si>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</si>
  <si>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</si>
  <si>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</si>
  <si>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</si>
  <si>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</si>
  <si>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</si>
  <si>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</si>
  <si>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</si>
  <si>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</si>
  <si>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</si>
  <si>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</si>
  <si>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</si>
  <si>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</si>
  <si>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</si>
  <si>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</si>
  <si>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</si>
  <si>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</si>
  <si>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</si>
  <si>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</si>
  <si>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</si>
  <si>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</si>
  <si>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</si>
  <si>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</si>
  <si>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</si>
  <si>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</si>
  <si>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</si>
  <si>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</si>
  <si>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</si>
  <si>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</si>
  <si>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</si>
  <si>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</si>
  <si>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</si>
  <si>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</si>
  <si>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</si>
  <si>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</si>
  <si>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</si>
  <si>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</si>
  <si>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</si>
  <si>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</si>
  <si>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</si>
  <si>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</si>
  <si>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</si>
  <si>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</si>
  <si>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</si>
  <si>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</si>
  <si>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</si>
  <si>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</si>
  <si>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</si>
  <si>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</si>
  <si>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</si>
  <si>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</si>
  <si>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</si>
  <si>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</si>
  <si>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</si>
  <si>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</si>
  <si>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</si>
  <si>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</si>
  <si>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</si>
  <si>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</si>
  <si>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</si>
  <si>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</si>
  <si>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</si>
  <si>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</si>
  <si>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</si>
  <si>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</si>
  <si>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</si>
  <si>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</si>
  <si>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</si>
  <si>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</si>
  <si>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</si>
  <si>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</si>
  <si>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</si>
  <si>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</si>
  <si>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</si>
  <si>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</si>
  <si>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</si>
  <si>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</si>
  <si>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</si>
  <si>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</si>
  <si>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</si>
  <si>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</si>
  <si>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</si>
  <si>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</si>
  <si>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</si>
  <si>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</si>
  <si>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</si>
  <si>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</si>
  <si>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</si>
  <si>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</si>
  <si>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</si>
  <si>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</si>
  <si>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</si>
  <si>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</si>
  <si>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</si>
  <si>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</si>
  <si>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</si>
  <si>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</si>
  <si>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</si>
  <si>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</si>
  <si>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</si>
  <si>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</si>
  <si>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</si>
  <si>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</si>
  <si>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</si>
  <si>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</si>
  <si>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</si>
  <si>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</si>
  <si>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</si>
  <si>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</si>
  <si>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</si>
  <si>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</si>
  <si>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</si>
  <si>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</si>
  <si>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</si>
  <si>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</si>
  <si>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</si>
  <si>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</si>
  <si>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</si>
  <si>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</si>
  <si>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</si>
  <si>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</si>
  <si>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</si>
  <si>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</si>
  <si>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</si>
  <si>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</si>
  <si>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</si>
  <si>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</si>
  <si>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</si>
  <si>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</si>
  <si>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</si>
  <si>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</si>
  <si>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</si>
  <si>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</si>
  <si>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</si>
  <si>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</si>
  <si>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</si>
  <si>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</si>
  <si>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</si>
  <si>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</si>
  <si>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</si>
  <si>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</si>
  <si>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</si>
  <si>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</si>
  <si>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</si>
  <si>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</si>
  <si>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</si>
  <si>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</si>
  <si>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</si>
  <si>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</si>
  <si>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</si>
  <si>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</si>
  <si>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</si>
  <si>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</si>
  <si>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</si>
  <si>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</si>
  <si>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</si>
  <si>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</si>
  <si>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</si>
  <si>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</si>
  <si>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</si>
  <si>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</si>
  <si>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</si>
  <si>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</si>
  <si>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</si>
  <si>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</si>
  <si>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</si>
  <si>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</si>
  <si>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</si>
  <si>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</si>
  <si>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</si>
  <si>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</si>
  <si>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</si>
  <si>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</si>
  <si>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</si>
  <si>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</si>
  <si>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</si>
  <si>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</si>
  <si>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</si>
  <si>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</si>
  <si>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</si>
  <si>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</si>
  <si>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</si>
  <si>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</si>
  <si>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</si>
  <si>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</si>
  <si>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</si>
  <si>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</si>
  <si>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</si>
  <si>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</si>
  <si>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</si>
  <si>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</si>
  <si>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</si>
  <si>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</si>
  <si>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</si>
  <si>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</si>
  <si>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</si>
  <si>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</si>
  <si>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</si>
  <si>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</si>
  <si>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</si>
  <si>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</si>
  <si>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</si>
  <si>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</si>
  <si>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</si>
  <si>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</si>
  <si>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</si>
  <si>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</si>
  <si>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</si>
  <si>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</si>
  <si>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</si>
  <si>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</si>
  <si>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</si>
  <si>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</si>
  <si>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</si>
  <si>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</si>
  <si>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</si>
  <si>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</si>
  <si>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</si>
  <si>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</si>
  <si>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</si>
  <si>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</si>
  <si>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</si>
  <si>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</si>
  <si>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</si>
  <si>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</si>
  <si>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</si>
  <si>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</si>
  <si>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</si>
  <si>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</si>
  <si>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</si>
  <si>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</si>
  <si>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</si>
  <si>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</si>
  <si>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</si>
  <si>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</si>
  <si>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</si>
  <si>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</si>
  <si>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</si>
  <si>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</si>
  <si>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</si>
  <si>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</si>
  <si>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</si>
  <si>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</si>
  <si>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</si>
  <si>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</si>
  <si>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</si>
  <si>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</si>
  <si>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</si>
  <si>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</si>
  <si>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</si>
  <si>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</si>
  <si>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</si>
  <si>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</si>
  <si>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</si>
  <si>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</si>
  <si>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</si>
  <si>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</si>
  <si>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</si>
  <si>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</si>
  <si>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</si>
  <si>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</si>
  <si>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</si>
  <si>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</si>
  <si>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</si>
  <si>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</si>
  <si>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</si>
  <si>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</si>
  <si>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</si>
  <si>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</si>
  <si>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</si>
  <si>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</si>
  <si>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</si>
  <si>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</si>
  <si>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</si>
  <si>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</si>
  <si>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</si>
  <si>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</si>
  <si>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</si>
  <si>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</si>
  <si>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</si>
  <si>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</si>
  <si>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</si>
  <si>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</si>
  <si>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</si>
  <si>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</si>
  <si>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</si>
  <si>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</si>
  <si>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</si>
  <si>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</si>
  <si>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</si>
  <si>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</si>
  <si>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</si>
  <si>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</si>
  <si>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</si>
  <si>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</si>
  <si>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</si>
  <si>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</si>
  <si>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</si>
  <si>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</si>
  <si>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</si>
  <si>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</si>
  <si>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</si>
  <si>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</si>
  <si>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</si>
  <si>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</si>
  <si>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</si>
  <si>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</si>
  <si>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</si>
  <si>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</si>
  <si>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</si>
  <si>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</si>
  <si>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</si>
  <si>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</si>
  <si>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</si>
  <si>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</si>
  <si>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</si>
  <si>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</si>
  <si>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</si>
  <si>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</si>
  <si>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</si>
  <si>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</si>
  <si>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</si>
  <si>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</si>
  <si>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</si>
  <si>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</si>
  <si>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</si>
  <si>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</si>
  <si>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</si>
  <si>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</si>
  <si>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</si>
  <si>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</si>
  <si>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</si>
  <si>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</si>
  <si>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</si>
  <si>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</si>
  <si>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</si>
  <si>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</si>
  <si>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</si>
  <si>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</si>
  <si>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</si>
  <si>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</si>
  <si>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</si>
  <si>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</si>
  <si>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</si>
  <si>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</si>
  <si>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</si>
  <si>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</si>
  <si>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</si>
  <si>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</si>
  <si>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</si>
  <si>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</si>
  <si>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</si>
  <si>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</si>
  <si>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</si>
  <si>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</si>
  <si>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</si>
  <si>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</si>
  <si>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</si>
  <si>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</si>
  <si>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</si>
  <si>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</si>
  <si>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</si>
  <si>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</si>
  <si>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</si>
  <si>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</si>
  <si>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</si>
  <si>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</si>
  <si>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</si>
  <si>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</si>
  <si>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</si>
  <si>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</si>
  <si>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</si>
  <si>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</si>
  <si>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</si>
  <si>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</si>
  <si>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</si>
  <si>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</si>
  <si>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</si>
  <si>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</si>
  <si>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</si>
  <si>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</si>
  <si>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</si>
  <si>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</si>
  <si>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</si>
  <si>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</si>
  <si>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</si>
  <si>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</si>
  <si>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</si>
  <si>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</si>
  <si>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</si>
  <si>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</si>
  <si>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</si>
  <si>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</si>
  <si>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</si>
  <si>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</si>
  <si>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</si>
  <si>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</si>
  <si>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</si>
  <si>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</si>
  <si>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</si>
  <si>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</si>
  <si>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</si>
  <si>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</si>
  <si>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</si>
  <si>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</si>
  <si>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</si>
  <si>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</si>
  <si>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</si>
  <si>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</si>
  <si>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</si>
  <si>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</si>
  <si>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</si>
  <si>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</si>
  <si>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</si>
  <si>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</si>
  <si>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</si>
  <si>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</si>
  <si>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</si>
  <si>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</si>
  <si>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</si>
  <si>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</si>
  <si>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</si>
  <si>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</si>
  <si>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</si>
  <si>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</si>
  <si>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</si>
  <si>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</si>
  <si>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</si>
  <si>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</si>
  <si>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</si>
  <si>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</si>
  <si>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</si>
  <si>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</si>
  <si>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</si>
  <si>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</si>
  <si>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</si>
  <si>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</si>
  <si>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</si>
  <si>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</si>
  <si>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</si>
  <si>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</si>
  <si>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</si>
  <si>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</si>
  <si>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</si>
  <si>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</si>
  <si>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</si>
  <si>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</si>
  <si>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</si>
  <si>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</si>
  <si>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</si>
  <si>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</si>
  <si>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</si>
  <si>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</si>
  <si>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</si>
  <si>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</si>
  <si>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</si>
  <si>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</si>
  <si>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</si>
  <si>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</si>
  <si>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</si>
  <si>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</si>
  <si>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</si>
  <si>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</si>
  <si>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</si>
  <si>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</si>
  <si>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</si>
  <si>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</si>
  <si>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</si>
  <si>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</si>
  <si>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</si>
  <si>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</si>
  <si>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</si>
  <si>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</si>
  <si>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</si>
  <si>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</si>
  <si>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</si>
  <si>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</si>
  <si>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</si>
  <si>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</si>
  <si>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</si>
  <si>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</si>
  <si>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</si>
  <si>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</si>
  <si>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</si>
  <si>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</si>
  <si>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</si>
  <si>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</si>
  <si>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</si>
  <si>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</si>
  <si>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</si>
  <si>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</si>
  <si>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</si>
  <si>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</si>
  <si>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</si>
  <si>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</si>
  <si>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</si>
  <si>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</si>
  <si>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</si>
  <si>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</si>
  <si>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</si>
  <si>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</si>
  <si>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</si>
  <si>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</si>
  <si>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</si>
  <si>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</si>
  <si>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</si>
  <si>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</si>
  <si>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</si>
  <si>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</si>
  <si>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</si>
  <si>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</si>
  <si>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</si>
  <si>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</si>
  <si>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</si>
  <si>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</si>
  <si>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</si>
  <si>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</si>
  <si>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</si>
  <si>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</si>
  <si>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</si>
  <si>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</si>
  <si>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</si>
  <si>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</si>
  <si>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</si>
  <si>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</si>
  <si>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</si>
  <si>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</si>
  <si>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</si>
  <si>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</si>
  <si>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</si>
  <si>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</si>
  <si>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</si>
  <si>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</si>
  <si>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</si>
  <si>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</si>
  <si>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</si>
  <si>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</si>
  <si>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</si>
  <si>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</si>
  <si>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</si>
  <si>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</si>
  <si>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</si>
  <si>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</si>
  <si>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</si>
  <si>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</si>
  <si>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</si>
  <si>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</si>
  <si>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</si>
  <si>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</si>
  <si>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</si>
  <si>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</si>
  <si>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</si>
  <si>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</si>
  <si>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</si>
  <si>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</si>
  <si>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</si>
  <si>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</si>
  <si>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</si>
  <si>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</si>
  <si>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</si>
  <si>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</si>
  <si>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</si>
  <si>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</si>
  <si>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</si>
  <si>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</si>
  <si>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</si>
  <si>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</si>
  <si>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</si>
  <si>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</si>
  <si>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</si>
  <si>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</si>
  <si>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</si>
  <si>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</si>
  <si>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</si>
  <si>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</si>
  <si>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</si>
  <si>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</si>
  <si>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</si>
  <si>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</si>
  <si>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</si>
  <si>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</si>
  <si>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</si>
  <si>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</si>
  <si>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</si>
  <si>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</si>
  <si>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</si>
  <si>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</si>
  <si>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</si>
  <si>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</si>
  <si>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</si>
  <si>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</si>
  <si>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</si>
  <si>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</si>
  <si>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</si>
  <si>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</si>
  <si>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</si>
  <si>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</si>
  <si>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</si>
  <si>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</si>
  <si>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</si>
  <si>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</si>
  <si>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</si>
  <si>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</si>
  <si>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</si>
  <si>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</si>
  <si>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</si>
  <si>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</si>
  <si>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</si>
  <si>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</si>
  <si>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</si>
  <si>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</si>
  <si>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</si>
  <si>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</si>
  <si>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</si>
  <si>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</si>
  <si>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</si>
  <si>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</si>
  <si>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</si>
  <si>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</si>
  <si>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</si>
  <si>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</si>
  <si>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</si>
  <si>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</si>
  <si>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</si>
  <si>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</si>
  <si>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</si>
  <si>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</si>
  <si>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</si>
  <si>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</si>
  <si>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</si>
  <si>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</si>
  <si>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</si>
  <si>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</si>
  <si>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</si>
  <si>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</si>
  <si>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</si>
  <si>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</si>
  <si>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</si>
  <si>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</si>
  <si>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</si>
  <si>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</si>
  <si>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</si>
  <si>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</si>
  <si>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</si>
  <si>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</si>
  <si>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</si>
  <si>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</si>
  <si>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</si>
  <si>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</si>
  <si>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</si>
  <si>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</si>
  <si>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</si>
  <si>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</si>
  <si>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</si>
  <si>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</si>
  <si>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</si>
  <si>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</si>
  <si>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</si>
  <si>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</si>
  <si>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</si>
  <si>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</si>
  <si>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</si>
  <si>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</si>
  <si>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</si>
  <si>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</si>
  <si>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</si>
  <si>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</si>
  <si>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</si>
  <si>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</si>
  <si>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</si>
  <si>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</si>
  <si>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</si>
  <si>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</si>
  <si>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</si>
  <si>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</si>
  <si>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</si>
  <si>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</si>
  <si>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</si>
  <si>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</si>
  <si>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</si>
  <si>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</si>
  <si>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</si>
  <si>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</si>
  <si>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</si>
  <si>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</si>
  <si>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</si>
  <si>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</si>
  <si>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</si>
  <si>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</si>
  <si>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</si>
  <si>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</si>
  <si>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</si>
  <si>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</si>
  <si>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</si>
  <si>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</si>
  <si>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</si>
  <si>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</si>
  <si>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</si>
  <si>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</si>
  <si>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</si>
  <si>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</si>
  <si>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</si>
  <si>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</si>
  <si>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</si>
  <si>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</si>
  <si>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</si>
  <si>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</si>
  <si>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</si>
  <si>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</si>
  <si>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</si>
  <si>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</si>
  <si>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</si>
  <si>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</si>
  <si>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</si>
  <si>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</si>
  <si>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</si>
  <si>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</si>
  <si>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</si>
  <si>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</si>
  <si>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</si>
  <si>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</si>
  <si>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</si>
  <si>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</si>
  <si>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</si>
  <si>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</si>
  <si>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</si>
  <si>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</si>
  <si>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</si>
  <si>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</si>
  <si>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</si>
  <si>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</si>
  <si>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</si>
  <si>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</si>
  <si>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</si>
  <si>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</si>
  <si>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</si>
  <si>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</si>
  <si>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</si>
  <si>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</si>
  <si>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</si>
  <si>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</si>
  <si>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</si>
  <si>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</si>
  <si>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</si>
  <si>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</si>
  <si>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</si>
  <si>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</si>
  <si>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</si>
  <si>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</si>
  <si>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</si>
  <si>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</si>
  <si>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</si>
  <si>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</si>
  <si>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</si>
  <si>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</si>
  <si>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</si>
  <si>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</si>
  <si>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</si>
  <si>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</si>
  <si>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</si>
  <si>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</si>
  <si>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</si>
  <si>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</si>
  <si>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</si>
  <si>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</si>
  <si>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</si>
  <si>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</si>
  <si>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</si>
  <si>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</si>
  <si>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</si>
  <si>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</si>
  <si>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</si>
  <si>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</si>
  <si>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</si>
  <si>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</si>
  <si>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</si>
  <si>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</si>
  <si>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</si>
  <si>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</si>
  <si>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</si>
  <si>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</si>
  <si>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</si>
  <si>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</si>
  <si>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</si>
  <si>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</si>
  <si>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</si>
  <si>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</si>
  <si>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</si>
  <si>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</si>
  <si>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</si>
  <si>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</si>
  <si>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</si>
  <si>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</si>
  <si>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</si>
  <si>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</si>
  <si>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</si>
  <si>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</si>
  <si>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</si>
  <si>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</si>
  <si>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</si>
  <si>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</si>
  <si>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</si>
  <si>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</si>
  <si>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</si>
  <si>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</si>
  <si>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</si>
  <si>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</si>
  <si>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</si>
  <si>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</si>
  <si>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</si>
  <si>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</si>
  <si>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</si>
  <si>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</si>
  <si>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</si>
  <si>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</si>
  <si>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</si>
  <si>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</si>
  <si>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</si>
  <si>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</si>
  <si>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</si>
  <si>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</si>
  <si>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</si>
  <si>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</si>
  <si>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</si>
  <si>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</si>
  <si>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</si>
  <si>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</si>
  <si>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</si>
  <si>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</si>
  <si>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</si>
  <si>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</si>
  <si>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</si>
  <si>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</si>
  <si>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</si>
  <si>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</si>
  <si>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</si>
  <si>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</si>
  <si>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</si>
  <si>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</si>
  <si>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</si>
  <si>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</si>
  <si>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</si>
  <si>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</si>
  <si>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</si>
  <si>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</si>
  <si>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</si>
  <si>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</si>
  <si>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</si>
  <si>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</si>
  <si>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</si>
  <si>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</si>
  <si>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</si>
  <si>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</si>
  <si>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</si>
  <si>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</si>
  <si>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</si>
  <si>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</si>
  <si>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</si>
  <si>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</si>
  <si>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</si>
  <si>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</si>
  <si>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</si>
  <si>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</si>
  <si>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</si>
  <si>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</si>
  <si>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</si>
  <si>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</si>
  <si>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</si>
  <si>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</si>
  <si>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</si>
  <si>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</si>
  <si>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</si>
  <si>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</si>
  <si>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</si>
  <si>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</si>
  <si>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</si>
  <si>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</si>
  <si>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</si>
  <si>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</si>
  <si>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</si>
  <si>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</si>
  <si>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</si>
  <si>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</si>
  <si>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</si>
  <si>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</si>
  <si>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</si>
  <si>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</si>
  <si>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</si>
  <si>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</si>
  <si>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</si>
  <si>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</si>
  <si>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</si>
  <si>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</si>
  <si>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</si>
  <si>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</si>
  <si>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</si>
  <si>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</si>
  <si>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</si>
  <si>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</si>
  <si>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</si>
  <si>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</si>
  <si>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</si>
  <si>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</si>
  <si>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</si>
  <si>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</si>
  <si>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</si>
  <si>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</si>
  <si>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</si>
  <si>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</si>
  <si>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</si>
  <si>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</si>
  <si>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</si>
  <si>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</si>
  <si>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</si>
  <si>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</si>
  <si>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</si>
  <si>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</si>
  <si>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</si>
  <si>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</si>
  <si>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</si>
  <si>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</si>
  <si>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</si>
  <si>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</si>
  <si>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</si>
  <si>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</si>
  <si>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</si>
  <si>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</si>
  <si>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</si>
  <si>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</si>
  <si>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</si>
  <si>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</si>
  <si>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</si>
  <si>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</si>
  <si>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</si>
  <si>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</si>
  <si>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</si>
  <si>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</si>
  <si>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</si>
  <si>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</si>
  <si>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</si>
  <si>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</si>
  <si>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</si>
  <si>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</si>
  <si>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</si>
  <si>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</si>
  <si>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</si>
  <si>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</si>
  <si>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</si>
  <si>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</si>
  <si>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</si>
  <si>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</si>
  <si>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</si>
  <si>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</si>
  <si>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</si>
  <si>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</si>
  <si>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</si>
  <si>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</si>
  <si>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</si>
  <si>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</si>
  <si>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</si>
  <si>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</si>
  <si>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</si>
  <si>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</si>
  <si>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</si>
  <si>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</si>
  <si>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</si>
  <si>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</si>
  <si>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</si>
  <si>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</si>
  <si>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</si>
  <si>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</si>
  <si>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</si>
  <si>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</si>
  <si>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</si>
  <si>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</si>
  <si>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</si>
  <si>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</si>
  <si>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</si>
  <si>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</si>
  <si>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</si>
  <si>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</si>
  <si>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</si>
  <si>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</si>
  <si>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</si>
  <si>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</si>
  <si>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</si>
  <si>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</si>
  <si>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</si>
  <si>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</si>
  <si>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</si>
  <si>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</si>
  <si>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</si>
  <si>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</si>
  <si>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</si>
  <si>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</si>
  <si>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</si>
  <si>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</si>
  <si>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</si>
  <si>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</si>
  <si>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</si>
  <si>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</si>
  <si>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</si>
  <si>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</si>
  <si>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</si>
  <si>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</si>
  <si>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</si>
  <si>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</si>
  <si>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</si>
  <si>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</si>
  <si>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</si>
  <si>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</si>
  <si>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</si>
  <si>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</si>
  <si>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</si>
  <si>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</si>
  <si>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</si>
  <si>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</si>
  <si>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</si>
  <si>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</si>
  <si>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</si>
  <si>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</si>
  <si>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</si>
  <si>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</si>
  <si>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</si>
  <si>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</si>
  <si>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</si>
  <si>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</si>
  <si>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</si>
  <si>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</si>
  <si>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</si>
  <si>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</si>
  <si>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</si>
  <si>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</si>
  <si>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</si>
  <si>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</si>
  <si>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</si>
  <si>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</si>
  <si>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</si>
  <si>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</si>
  <si>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</si>
  <si>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</si>
  <si>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</si>
  <si>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</si>
  <si>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</si>
  <si>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</si>
  <si>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</si>
  <si>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</si>
  <si>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</si>
  <si>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</si>
  <si>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</si>
  <si>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</si>
  <si>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</si>
  <si>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</si>
  <si>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</si>
  <si>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</si>
  <si>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</si>
  <si>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</si>
  <si>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</si>
  <si>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</si>
  <si>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</si>
  <si>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</si>
  <si>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</si>
  <si>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</si>
  <si>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</si>
  <si>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</si>
  <si>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</si>
  <si>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</si>
  <si>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</si>
  <si>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</si>
  <si>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</si>
  <si>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</si>
  <si>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</si>
  <si>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</si>
  <si>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</si>
  <si>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</si>
  <si>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</si>
  <si>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</si>
  <si>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</si>
  <si>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</si>
  <si>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</si>
  <si>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</si>
  <si>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</si>
  <si>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</si>
  <si>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</si>
  <si>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</si>
  <si>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</si>
  <si>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</si>
  <si>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</si>
  <si>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</si>
  <si>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</si>
  <si>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</si>
  <si>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</si>
  <si>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</si>
  <si>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</si>
  <si>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</si>
  <si>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</si>
  <si>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</si>
  <si>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</si>
  <si>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</si>
  <si>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</si>
  <si>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</si>
  <si>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</si>
  <si>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</si>
  <si>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</si>
  <si>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</si>
  <si>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</si>
  <si>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</si>
  <si>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</si>
  <si>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</si>
  <si>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</si>
  <si>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</si>
  <si>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</si>
  <si>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</si>
  <si>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</si>
  <si>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</si>
  <si>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</si>
  <si>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</si>
  <si>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</si>
  <si>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</si>
  <si>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</si>
  <si>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</si>
  <si>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</si>
  <si>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</si>
  <si>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</si>
  <si>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</si>
  <si>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</si>
  <si>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</si>
  <si>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</si>
  <si>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</si>
  <si>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</si>
  <si>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</si>
  <si>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</si>
  <si>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</si>
  <si>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</si>
  <si>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</si>
  <si>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</si>
  <si>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</si>
  <si>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</si>
  <si>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</si>
  <si>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</si>
  <si>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</si>
  <si>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</si>
  <si>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</si>
  <si>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</si>
  <si>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</si>
  <si>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</si>
  <si>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</si>
  <si>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</si>
  <si>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</si>
  <si>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</si>
  <si>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</si>
  <si>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</si>
  <si>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</si>
  <si>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</si>
  <si>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</si>
  <si>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</si>
  <si>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</si>
  <si>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</si>
  <si>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</si>
  <si>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</si>
  <si>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</si>
  <si>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</si>
  <si>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</si>
  <si>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</si>
  <si>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</si>
  <si>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</si>
  <si>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</si>
  <si>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</si>
  <si>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</si>
  <si>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</si>
  <si>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</si>
  <si>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</si>
  <si>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</si>
  <si>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</si>
  <si>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</si>
  <si>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</si>
  <si>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</si>
  <si>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</si>
  <si>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</si>
  <si>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</si>
  <si>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</si>
  <si>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</si>
  <si>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</si>
  <si>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</si>
  <si>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</si>
  <si>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</si>
  <si>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</si>
  <si>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</si>
  <si>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</si>
  <si>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</si>
  <si>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</si>
  <si>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</si>
  <si>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</si>
  <si>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</si>
  <si>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</si>
  <si>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</si>
  <si>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</si>
  <si>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</si>
  <si>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</si>
  <si>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</si>
  <si>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</si>
  <si>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</si>
  <si>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</si>
  <si>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</si>
  <si>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</si>
  <si>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</si>
  <si>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</si>
  <si>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</si>
  <si>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</si>
  <si>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</si>
  <si>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</si>
  <si>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</si>
  <si>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</si>
  <si>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</si>
  <si>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</si>
  <si>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</si>
  <si>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</si>
  <si>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</si>
  <si>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</si>
  <si>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</si>
  <si>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</si>
  <si>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</si>
  <si>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</si>
  <si>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</si>
  <si>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</si>
  <si>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</si>
  <si>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</si>
  <si>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</si>
  <si>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</si>
  <si>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</si>
  <si>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</si>
  <si>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</si>
  <si>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</si>
  <si>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</si>
  <si>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</si>
  <si>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</si>
  <si>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</si>
  <si>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</si>
  <si>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</si>
  <si>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</si>
  <si>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</si>
  <si>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</si>
  <si>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</si>
  <si>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</si>
  <si>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</si>
  <si>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</si>
  <si>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</si>
  <si>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</si>
  <si>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</si>
  <si>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</si>
  <si>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</si>
  <si>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</si>
  <si>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</si>
  <si>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</si>
  <si>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</si>
  <si>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</si>
  <si>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</si>
  <si>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</si>
  <si>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</si>
  <si>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</si>
  <si>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</si>
  <si>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</si>
  <si>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</si>
  <si>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</si>
  <si>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</si>
  <si>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</si>
  <si>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</si>
  <si>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</si>
  <si>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</si>
  <si>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</si>
  <si>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</si>
  <si>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</si>
  <si>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</si>
  <si>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</si>
  <si>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</si>
  <si>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</si>
  <si>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</si>
  <si>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</si>
  <si>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</si>
  <si>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</si>
  <si>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</si>
  <si>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</si>
  <si>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</si>
  <si>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</si>
  <si>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</si>
  <si>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</si>
  <si>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</si>
  <si>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</si>
  <si>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</si>
  <si>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</si>
  <si>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</si>
  <si>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</si>
  <si>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</si>
  <si>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</si>
  <si>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</si>
  <si>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</si>
  <si>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</si>
  <si>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</si>
  <si>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</si>
  <si>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</si>
  <si>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</si>
  <si>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</si>
  <si>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</si>
  <si>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</si>
  <si>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</si>
  <si>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</si>
  <si>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</si>
  <si>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</si>
  <si>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</si>
  <si>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</si>
  <si>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</si>
  <si>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</si>
  <si>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</si>
  <si>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</si>
  <si>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</si>
  <si>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</si>
  <si>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</si>
  <si>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</si>
  <si>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</si>
  <si>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</si>
  <si>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</si>
  <si>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</si>
  <si>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</si>
  <si>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</si>
  <si>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</si>
  <si>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</si>
  <si>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</si>
  <si>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</si>
  <si>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</si>
  <si>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</si>
  <si>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</si>
  <si>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</si>
  <si>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</si>
  <si>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</si>
  <si>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</si>
  <si>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</si>
  <si>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</si>
  <si>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</si>
  <si>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</si>
  <si>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</si>
  <si>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</si>
  <si>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</si>
  <si>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</si>
  <si>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</si>
  <si>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</si>
  <si>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</si>
  <si>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</si>
  <si>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</si>
  <si>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</si>
  <si>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</si>
  <si>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</si>
  <si>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</si>
  <si>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</si>
  <si>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</si>
  <si>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</si>
  <si>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</si>
  <si>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</si>
  <si>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</si>
  <si>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</si>
  <si>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</si>
  <si>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</si>
  <si>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</si>
  <si>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</si>
  <si>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</si>
  <si>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</si>
  <si>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</si>
  <si>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</si>
  <si>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</si>
  <si>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</si>
  <si>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</si>
  <si>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</si>
  <si>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</si>
  <si>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</si>
  <si>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</si>
  <si>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</si>
  <si>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</si>
  <si>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</si>
  <si>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</si>
  <si>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</si>
  <si>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</si>
  <si>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</si>
  <si>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</si>
  <si>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</si>
  <si>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</si>
  <si>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</si>
  <si>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</si>
  <si>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</si>
  <si>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</si>
  <si>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</si>
  <si>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</si>
  <si>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</si>
  <si>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</si>
  <si>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</si>
  <si>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</si>
  <si>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</si>
  <si>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</si>
  <si>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</si>
  <si>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</si>
  <si>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</si>
  <si>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</si>
  <si>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</si>
  <si>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</si>
  <si>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</si>
  <si>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</si>
  <si>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</si>
  <si>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</si>
  <si>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</si>
  <si>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</si>
  <si>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</si>
  <si>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</si>
  <si>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</si>
  <si>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</si>
  <si>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</si>
  <si>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</si>
  <si>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</si>
  <si>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</si>
  <si>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</si>
  <si>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</si>
  <si>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</si>
  <si>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</si>
  <si>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</si>
  <si>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</si>
  <si>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</si>
  <si>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</si>
  <si>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</si>
  <si>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</si>
  <si>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</si>
  <si>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</si>
  <si>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</si>
  <si>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</si>
  <si>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</si>
  <si>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</si>
  <si>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</si>
  <si>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</si>
  <si>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</si>
  <si>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</si>
  <si>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</si>
  <si>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</si>
  <si>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</si>
  <si>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</si>
  <si>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</si>
  <si>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</si>
  <si>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</si>
  <si>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</si>
  <si>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</si>
  <si>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</si>
  <si>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</si>
  <si>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</si>
  <si>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</si>
  <si>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</si>
  <si>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</si>
  <si>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</si>
  <si>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</si>
  <si>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</si>
  <si>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</si>
  <si>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</si>
  <si>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</si>
  <si>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</si>
  <si>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</si>
  <si>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</si>
  <si>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</si>
  <si>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</si>
  <si>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</si>
  <si>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</si>
  <si>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</si>
  <si>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</si>
  <si>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</si>
  <si>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</si>
  <si>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</si>
  <si>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</si>
  <si>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</si>
  <si>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</si>
  <si>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</si>
  <si>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</si>
  <si>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</si>
  <si>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</si>
  <si>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</si>
  <si>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</si>
  <si>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</si>
  <si>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</si>
  <si>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</si>
  <si>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</si>
  <si>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</si>
  <si>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</si>
  <si>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</si>
  <si>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</si>
  <si>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</si>
  <si>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</si>
  <si>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</si>
  <si>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</si>
  <si>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</si>
  <si>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</si>
  <si>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</si>
  <si>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</si>
  <si>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</si>
  <si>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</si>
  <si>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</si>
  <si>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</si>
  <si>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</si>
  <si>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</si>
  <si>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</si>
  <si>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</si>
  <si>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</si>
  <si>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</si>
  <si>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</si>
  <si>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</si>
  <si>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</si>
  <si>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</si>
  <si>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</si>
  <si>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</si>
  <si>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</si>
  <si>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</si>
  <si>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</si>
  <si>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</si>
  <si>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</si>
  <si>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</si>
  <si>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</si>
  <si>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</si>
  <si>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</si>
  <si>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</si>
  <si>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</si>
  <si>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</si>
  <si>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</si>
  <si>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</si>
  <si>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</si>
  <si>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</si>
  <si>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</si>
  <si>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</si>
  <si>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</si>
  <si>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</si>
  <si>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</si>
  <si>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</si>
  <si>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</si>
  <si>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</si>
  <si>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</si>
  <si>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</si>
  <si>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</si>
  <si>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</si>
  <si>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</si>
  <si>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</si>
  <si>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</si>
  <si>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</si>
  <si>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</si>
  <si>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</si>
  <si>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</si>
  <si>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</si>
  <si>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</si>
  <si>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</si>
  <si>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</si>
  <si>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</si>
  <si>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</si>
  <si>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</si>
  <si>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</si>
  <si>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</si>
  <si>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</si>
  <si>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</si>
  <si>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</si>
  <si>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</si>
  <si>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</si>
  <si>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</si>
  <si>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</si>
  <si>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</si>
  <si>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</si>
  <si>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</si>
  <si>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</si>
  <si>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</si>
  <si>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</si>
  <si>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</si>
  <si>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</si>
  <si>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</si>
  <si>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</si>
  <si>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</si>
  <si>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</si>
  <si>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</si>
  <si>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</si>
  <si>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</si>
  <si>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</si>
  <si>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</si>
  <si>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</si>
  <si>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</si>
  <si>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</si>
  <si>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</si>
  <si>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</si>
  <si>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</si>
  <si>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</si>
  <si>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</si>
  <si>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</si>
  <si>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</si>
  <si>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</si>
  <si>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</si>
  <si>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</si>
  <si>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</si>
  <si>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</si>
  <si>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</si>
  <si>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</si>
  <si>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</si>
  <si>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</si>
  <si>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</si>
  <si>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</si>
  <si>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</si>
  <si>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</si>
  <si>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</si>
  <si>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</si>
  <si>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</si>
  <si>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</si>
  <si>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</si>
  <si>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</si>
  <si>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</si>
  <si>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</si>
  <si>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</si>
  <si>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</si>
  <si>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</si>
  <si>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</si>
  <si>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</si>
  <si>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</si>
  <si>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</si>
  <si>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</si>
  <si>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</si>
  <si>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</si>
  <si>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</si>
  <si>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</si>
  <si>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</si>
  <si>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</si>
  <si>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</si>
  <si>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</si>
  <si>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</si>
  <si>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</si>
  <si>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</si>
  <si>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</si>
  <si>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</si>
  <si>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</si>
  <si>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</si>
  <si>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</si>
  <si>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</si>
  <si>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</si>
  <si>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</si>
  <si>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</si>
  <si>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</si>
  <si>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</si>
  <si>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</si>
  <si>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</si>
  <si>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</si>
  <si>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</si>
  <si>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</si>
  <si>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</si>
  <si>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</si>
  <si>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</si>
  <si>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</si>
  <si>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</si>
  <si>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</si>
  <si>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</si>
  <si>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</si>
  <si>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</si>
  <si>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</si>
  <si>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</si>
  <si>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</si>
  <si>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</si>
  <si>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</si>
  <si>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</si>
  <si>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</si>
  <si>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</si>
  <si>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</si>
  <si>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</si>
  <si>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</si>
  <si>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</si>
  <si>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</si>
  <si>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</si>
  <si>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</si>
  <si>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</si>
  <si>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</si>
  <si>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</si>
  <si>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</si>
  <si>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</si>
  <si>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</si>
  <si>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</si>
  <si>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</si>
  <si>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</si>
  <si>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</si>
  <si>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</si>
  <si>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</si>
  <si>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</si>
  <si>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</si>
  <si>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</si>
  <si>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</si>
  <si>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</si>
  <si>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</si>
  <si>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</si>
  <si>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</si>
  <si>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</si>
  <si>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</si>
  <si>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</si>
  <si>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</si>
  <si>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</si>
  <si>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</si>
  <si>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</si>
  <si>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</si>
  <si>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</si>
  <si>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</si>
  <si>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</si>
  <si>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</si>
  <si>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</si>
  <si>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</si>
  <si>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</si>
  <si>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</si>
  <si>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</si>
  <si>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</si>
  <si>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</si>
  <si>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</si>
  <si>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</si>
  <si>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</si>
  <si>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</si>
  <si>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</si>
  <si>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</si>
  <si>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</si>
  <si>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</si>
  <si>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</si>
  <si>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</si>
  <si>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</si>
  <si>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</si>
  <si>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</si>
  <si>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</si>
  <si>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</si>
  <si>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</si>
  <si>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</si>
  <si>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</si>
  <si>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</si>
  <si>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</si>
  <si>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</si>
  <si>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</si>
  <si>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</si>
  <si>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</si>
  <si>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</si>
  <si>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</si>
  <si>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</si>
  <si>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</si>
  <si>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</si>
  <si>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</si>
  <si>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</si>
  <si>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</si>
  <si>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</si>
  <si>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</si>
  <si>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</si>
  <si>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</si>
  <si>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</si>
  <si>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</si>
  <si>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</si>
  <si>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</si>
  <si>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</si>
  <si>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</si>
  <si>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</si>
  <si>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</si>
  <si>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</si>
  <si>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</si>
  <si>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</si>
  <si>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</si>
  <si>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</si>
  <si>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</si>
  <si>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</si>
  <si>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</si>
  <si>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</si>
  <si>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</si>
  <si>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</si>
  <si>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</si>
  <si>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</si>
  <si>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</si>
  <si>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</si>
  <si>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</si>
  <si>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</si>
  <si>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</si>
  <si>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</si>
  <si>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</si>
  <si>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</si>
  <si>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</si>
  <si>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</si>
  <si>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</si>
  <si>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</si>
  <si>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</si>
  <si>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</si>
  <si>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</si>
  <si>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</si>
  <si>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</si>
  <si>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</si>
  <si>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</si>
  <si>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</si>
  <si>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</si>
  <si>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</si>
  <si>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</si>
  <si>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</si>
  <si>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</si>
  <si>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</si>
  <si>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</si>
  <si>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</si>
  <si>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</si>
  <si>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</si>
  <si>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</si>
  <si>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</si>
  <si>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</si>
  <si>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</si>
  <si>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</si>
  <si>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</si>
  <si>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</si>
  <si>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</si>
  <si>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</si>
  <si>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</si>
  <si>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</si>
  <si>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</si>
  <si>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</si>
  <si>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</si>
  <si>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</si>
  <si>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</si>
  <si>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</si>
  <si>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</si>
  <si>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</si>
  <si>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</si>
  <si>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</si>
  <si>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</si>
  <si>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</si>
  <si>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</si>
  <si>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</si>
  <si>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</si>
  <si>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</si>
  <si>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</si>
  <si>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</si>
  <si>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</si>
  <si>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</si>
  <si>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</si>
  <si>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</si>
  <si>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</si>
  <si>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</si>
  <si>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</si>
  <si>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</si>
  <si>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</si>
  <si>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</si>
  <si>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</si>
  <si>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</si>
  <si>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</si>
  <si>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</si>
  <si>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</si>
  <si>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</si>
  <si>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</si>
  <si>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</si>
  <si>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</si>
  <si>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</si>
  <si>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</si>
  <si>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</si>
  <si>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</si>
  <si>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</si>
  <si>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</si>
  <si>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</si>
  <si>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</si>
  <si>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</si>
  <si>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</si>
  <si>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</si>
  <si>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</si>
  <si>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</si>
  <si>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</si>
  <si>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</si>
  <si>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</si>
  <si>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</si>
  <si>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</si>
  <si>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</si>
  <si>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</si>
  <si>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</si>
  <si>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</si>
  <si>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</si>
  <si>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</si>
  <si>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</si>
  <si>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</si>
  <si>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</si>
  <si>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</si>
  <si>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</si>
  <si>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</si>
  <si>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</si>
  <si>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</si>
  <si>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</si>
  <si>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</si>
  <si>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</si>
  <si>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</si>
  <si>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</si>
  <si>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</si>
  <si>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</si>
  <si>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</si>
  <si>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</si>
  <si>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</si>
  <si>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</si>
  <si>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</si>
  <si>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</si>
  <si>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</si>
  <si>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</si>
  <si>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</si>
  <si>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</si>
  <si>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</si>
  <si>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</si>
  <si>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</si>
  <si>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</si>
  <si>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</si>
  <si>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</si>
  <si>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</si>
  <si>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</si>
  <si>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</si>
  <si>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</si>
  <si>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</si>
  <si>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</si>
  <si>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</si>
  <si>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</si>
  <si>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</si>
  <si>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</si>
  <si>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</si>
  <si>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</si>
  <si>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</si>
  <si>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</si>
  <si>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</si>
  <si>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</si>
  <si>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</si>
  <si>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</si>
  <si>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</si>
  <si>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</si>
  <si>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</si>
  <si>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</si>
  <si>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</si>
  <si>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</si>
  <si>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</si>
  <si>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</si>
  <si>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</si>
  <si>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</si>
  <si>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</si>
  <si>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</si>
  <si>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</si>
  <si>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</si>
  <si>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</si>
  <si>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</si>
  <si>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</si>
  <si>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</si>
  <si>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</si>
  <si>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</si>
  <si>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</si>
  <si>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</si>
  <si>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</si>
  <si>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</si>
  <si>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</si>
  <si>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</si>
  <si>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</si>
  <si>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</si>
  <si>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</si>
  <si>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</si>
  <si>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</si>
  <si>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</si>
  <si>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</si>
  <si>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</si>
  <si>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</si>
  <si>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</si>
  <si>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</si>
  <si>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</si>
  <si>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</si>
  <si>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</si>
  <si>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</si>
  <si>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</si>
  <si>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</si>
  <si>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</si>
  <si>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</si>
  <si>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</si>
  <si>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</si>
  <si>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</si>
  <si>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</si>
  <si>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</si>
  <si>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</si>
  <si>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</si>
  <si>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</si>
  <si>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</si>
  <si>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</si>
  <si>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</si>
  <si>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</si>
  <si>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</si>
  <si>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</si>
  <si>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</si>
  <si>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</si>
  <si>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</si>
  <si>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</si>
  <si>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</si>
  <si>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</si>
  <si>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</si>
  <si>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</si>
  <si>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</si>
  <si>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</si>
  <si>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</si>
  <si>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</si>
  <si>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</si>
  <si>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</si>
  <si>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</si>
  <si>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</si>
  <si>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</si>
  <si>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</si>
  <si>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</si>
  <si>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</si>
  <si>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</si>
  <si>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</si>
  <si>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</si>
  <si>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</si>
  <si>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</si>
  <si>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</si>
  <si>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</si>
  <si>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</si>
  <si>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</si>
  <si>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</si>
  <si>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</si>
  <si>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</si>
  <si>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</si>
  <si>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</si>
  <si>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</si>
  <si>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</si>
  <si>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</si>
  <si>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</si>
  <si>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</si>
  <si>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</si>
  <si>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</si>
  <si>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</si>
  <si>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</si>
  <si>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</si>
  <si>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</si>
  <si>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</si>
  <si>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</si>
  <si>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</si>
  <si>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</si>
  <si>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</si>
  <si>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</si>
  <si>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</si>
  <si>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</si>
  <si>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</si>
  <si>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</si>
  <si>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</si>
  <si>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</si>
  <si>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</si>
  <si>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</si>
  <si>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</si>
  <si>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</si>
  <si>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</si>
  <si>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</si>
  <si>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</si>
  <si>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</si>
  <si>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</si>
  <si>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</si>
  <si>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</si>
  <si>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</si>
  <si>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</si>
  <si>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</si>
  <si>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</si>
  <si>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</si>
  <si>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</si>
  <si>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</si>
  <si>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</si>
  <si>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</si>
  <si>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</si>
  <si>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</si>
  <si>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</si>
  <si>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</si>
  <si>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</si>
  <si>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</si>
  <si>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</si>
  <si>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</si>
  <si>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</si>
  <si>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</si>
  <si>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</si>
  <si>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</si>
  <si>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</si>
  <si>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</si>
  <si>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</si>
  <si>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</si>
  <si>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</si>
  <si>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</si>
  <si>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</si>
  <si>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</si>
  <si>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</si>
  <si>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</si>
  <si>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</si>
  <si>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</si>
  <si>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</si>
  <si>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</si>
  <si>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</si>
  <si>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</si>
  <si>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</si>
  <si>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</si>
  <si>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</si>
  <si>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</si>
  <si>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</si>
  <si>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</si>
  <si>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</si>
  <si>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</si>
  <si>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</si>
  <si>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</si>
  <si>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</si>
  <si>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</si>
  <si>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</si>
  <si>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</si>
  <si>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</si>
  <si>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</si>
  <si>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</si>
  <si>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</si>
  <si>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</si>
  <si>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</si>
  <si>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</si>
  <si>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</si>
  <si>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</si>
  <si>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</si>
  <si>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</si>
  <si>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</si>
  <si>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</si>
  <si>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</si>
  <si>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</si>
  <si>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</si>
  <si>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</si>
  <si>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</si>
  <si>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</si>
  <si>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</si>
  <si>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</si>
  <si>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</si>
  <si>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</si>
  <si>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</si>
  <si>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</si>
  <si>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</si>
  <si>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</si>
  <si>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</si>
  <si>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</si>
  <si>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</si>
  <si>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</si>
  <si>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</si>
  <si>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</si>
  <si>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</si>
  <si>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</si>
  <si>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</si>
  <si>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</si>
  <si>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</si>
  <si>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</si>
  <si>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</si>
  <si>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</si>
  <si>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</si>
  <si>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</si>
  <si>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</si>
  <si>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</si>
  <si>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</si>
  <si>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</si>
  <si>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</si>
  <si>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</si>
  <si>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</si>
  <si>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</si>
  <si>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</si>
  <si>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</si>
  <si>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</si>
  <si>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</si>
  <si>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</si>
  <si>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</si>
  <si>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</si>
  <si>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</si>
  <si>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</si>
  <si>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</si>
  <si>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</si>
  <si>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</si>
  <si>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</si>
  <si>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</si>
  <si>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</si>
  <si>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</si>
  <si>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</si>
  <si>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</si>
  <si>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</si>
  <si>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</si>
  <si>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</si>
  <si>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</si>
  <si>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</si>
  <si>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</si>
  <si>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</si>
  <si>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</si>
  <si>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</si>
  <si>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</si>
  <si>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</si>
  <si>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</si>
  <si>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</si>
  <si>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</si>
  <si>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</si>
  <si>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</si>
  <si>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</si>
  <si>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</si>
  <si>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</si>
  <si>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</si>
  <si>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</si>
  <si>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</si>
  <si>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</si>
  <si>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</si>
  <si>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</si>
  <si>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</si>
  <si>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</si>
  <si>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</si>
  <si>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</si>
  <si>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</si>
  <si>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</si>
  <si>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</si>
  <si>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</si>
  <si>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</si>
  <si>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</si>
  <si>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</si>
  <si>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</si>
  <si>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</si>
  <si>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</si>
  <si>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</si>
  <si>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</si>
  <si>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</si>
  <si>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</si>
  <si>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</si>
  <si>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</si>
  <si>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</si>
  <si>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</si>
  <si>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</si>
  <si>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</si>
  <si>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</si>
  <si>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</si>
  <si>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</si>
  <si>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</si>
  <si>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</si>
  <si>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</si>
  <si>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</si>
  <si>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</si>
  <si>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</si>
  <si>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</si>
  <si>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</si>
  <si>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</si>
  <si>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</si>
  <si>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</si>
  <si>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</si>
  <si>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</si>
  <si>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</si>
  <si>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</si>
  <si>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</si>
  <si>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</si>
  <si>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</si>
  <si>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</si>
  <si>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</si>
  <si>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</si>
  <si>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</si>
  <si>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</si>
  <si>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</si>
  <si>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</si>
  <si>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</si>
  <si>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</si>
  <si>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</si>
  <si>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</si>
  <si>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</si>
  <si>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</si>
  <si>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</si>
  <si>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</si>
  <si>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</si>
  <si>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</si>
  <si>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</si>
  <si>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</si>
  <si>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</si>
  <si>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</si>
  <si>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</si>
  <si>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</si>
  <si>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</si>
  <si>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</si>
  <si>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</si>
  <si>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</si>
  <si>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</si>
  <si>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</si>
  <si>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</si>
  <si>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</si>
  <si>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</si>
  <si>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</si>
  <si>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</si>
  <si>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</si>
  <si>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</si>
  <si>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</si>
  <si>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</si>
  <si>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</si>
  <si>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</si>
  <si>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</si>
  <si>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</si>
  <si>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</si>
  <si>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</si>
  <si>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</si>
  <si>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</si>
  <si>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</si>
  <si>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</si>
  <si>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</si>
  <si>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</si>
  <si>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</si>
  <si>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</si>
  <si>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</si>
  <si>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</si>
  <si>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</si>
  <si>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</si>
  <si>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</si>
  <si>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</si>
  <si>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</si>
  <si>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</si>
  <si>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</si>
  <si>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</si>
  <si>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</si>
  <si>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</si>
  <si>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</si>
  <si>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</si>
  <si>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</si>
  <si>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</si>
  <si>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</si>
  <si>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</si>
  <si>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</si>
  <si>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</si>
  <si>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</si>
  <si>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</si>
  <si>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</si>
  <si>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</si>
  <si>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</si>
  <si>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</si>
  <si>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</si>
  <si>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</si>
  <si>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</si>
  <si>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</si>
  <si>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</si>
  <si>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</si>
  <si>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</si>
  <si>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</si>
  <si>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</si>
  <si>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</si>
  <si>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</si>
  <si>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</si>
  <si>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</si>
  <si>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</si>
  <si>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</si>
  <si>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</si>
  <si>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</si>
  <si>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</si>
  <si>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</si>
  <si>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</si>
  <si>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</si>
  <si>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</si>
  <si>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</si>
  <si>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</si>
  <si>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</si>
  <si>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</si>
  <si>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</si>
  <si>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</si>
  <si>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</si>
  <si>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</si>
  <si>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</si>
  <si>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</si>
  <si>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</si>
  <si>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</si>
  <si>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</si>
  <si>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</si>
  <si>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</si>
  <si>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</si>
  <si>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</si>
  <si>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</si>
  <si>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</si>
  <si>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</si>
  <si>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</si>
  <si>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</si>
  <si>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</si>
  <si>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</si>
  <si>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</si>
  <si>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</si>
  <si>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</si>
  <si>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</si>
  <si>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</si>
  <si>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</si>
  <si>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</si>
  <si>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</si>
  <si>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</si>
  <si>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</si>
  <si>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</si>
  <si>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</si>
  <si>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</si>
  <si>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</si>
  <si>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</si>
  <si>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</si>
  <si>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</si>
  <si>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</si>
  <si>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</si>
  <si>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</si>
  <si>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</si>
  <si>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</si>
  <si>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</si>
  <si>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</si>
  <si>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</si>
  <si>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</si>
  <si>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</si>
  <si>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</si>
  <si>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</si>
  <si>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</si>
  <si>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</si>
  <si>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</si>
  <si>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</si>
  <si>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</si>
  <si>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</si>
  <si>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</si>
  <si>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</si>
  <si>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</si>
  <si>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</si>
  <si>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</si>
  <si>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</si>
  <si>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</si>
  <si>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</si>
  <si>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</si>
  <si>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</si>
  <si>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</si>
  <si>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</si>
  <si>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</si>
  <si>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</si>
  <si>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</si>
  <si>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</si>
  <si>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</si>
  <si>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</si>
  <si>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</si>
  <si>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</si>
  <si>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</si>
  <si>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</si>
  <si>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</si>
  <si>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</si>
  <si>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</si>
  <si>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</si>
  <si>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</si>
  <si>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</si>
  <si>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</si>
  <si>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</si>
  <si>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</si>
  <si>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</si>
  <si>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</si>
  <si>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</si>
  <si>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</si>
  <si>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</si>
  <si>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</si>
  <si>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</si>
  <si>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</si>
  <si>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</si>
  <si>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</si>
  <si>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</si>
  <si>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</si>
  <si>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</si>
  <si>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</si>
  <si>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</si>
  <si>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</si>
  <si>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</si>
  <si>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</si>
  <si>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</si>
  <si>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</si>
  <si>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</si>
  <si>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</si>
  <si>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</si>
  <si>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</si>
  <si>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</si>
  <si>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</si>
  <si>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</si>
  <si>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</si>
  <si>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</si>
  <si>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</si>
  <si>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</si>
  <si>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</si>
  <si>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</si>
  <si>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</si>
  <si>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</si>
  <si>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</si>
  <si>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</si>
  <si>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</si>
  <si>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</si>
  <si>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</si>
  <si>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</si>
  <si>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</si>
  <si>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</si>
  <si>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</si>
  <si>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</si>
  <si>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</si>
  <si>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</si>
  <si>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</si>
  <si>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</si>
  <si>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</si>
  <si>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</si>
  <si>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</si>
  <si>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</si>
  <si>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</si>
  <si>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</si>
  <si>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</si>
  <si>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</si>
  <si>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</si>
  <si>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</si>
  <si>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</si>
  <si>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</si>
  <si>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</si>
  <si>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</si>
  <si>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</si>
  <si>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</si>
  <si>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</si>
  <si>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</si>
  <si>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</si>
  <si>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</si>
  <si>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</si>
  <si>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</si>
  <si>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</si>
  <si>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</si>
  <si>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</si>
  <si>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</si>
  <si>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</si>
  <si>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</si>
  <si>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</si>
  <si>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</si>
  <si>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</si>
  <si>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</si>
  <si>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</si>
  <si>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</si>
  <si>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</si>
  <si>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</si>
  <si>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</si>
  <si>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</si>
  <si>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</si>
  <si>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</si>
  <si>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</si>
  <si>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</si>
  <si>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</si>
  <si>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</si>
  <si>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</si>
  <si>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</si>
  <si>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</si>
  <si>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</si>
  <si>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</si>
  <si>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</si>
  <si>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</si>
  <si>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</si>
  <si>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</si>
  <si>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</si>
  <si>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</si>
  <si>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</si>
  <si>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</si>
  <si>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</si>
  <si>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</si>
  <si>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</si>
  <si>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</si>
  <si>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</si>
  <si>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</si>
  <si>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</si>
  <si>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</si>
  <si>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</si>
  <si>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</si>
  <si>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</si>
  <si>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</si>
  <si>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</si>
  <si>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</si>
  <si>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</si>
  <si>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</si>
  <si>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</si>
  <si>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</si>
  <si>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</si>
  <si>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</si>
  <si>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</si>
  <si>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</si>
  <si>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</si>
  <si>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</si>
  <si>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</si>
  <si>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</si>
  <si>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</si>
  <si>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</si>
  <si>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</si>
  <si>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</si>
  <si>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</si>
  <si>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</si>
  <si>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</si>
  <si>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</si>
  <si>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</si>
  <si>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</si>
  <si>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</si>
  <si>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</si>
  <si>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</si>
  <si>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</si>
  <si>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</si>
  <si>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</si>
  <si>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</si>
  <si>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</si>
  <si>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</si>
  <si>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</si>
  <si>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</si>
  <si>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</si>
  <si>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</si>
  <si>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</si>
  <si>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</si>
  <si>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</si>
  <si>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</si>
  <si>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</si>
  <si>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</si>
  <si>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</si>
  <si>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</si>
  <si>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</si>
  <si>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</si>
  <si>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</si>
  <si>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</si>
  <si>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</si>
  <si>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</si>
  <si>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</si>
  <si>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</si>
  <si>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</si>
  <si>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</si>
  <si>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</si>
  <si>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</si>
  <si>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</si>
  <si>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</si>
  <si>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</si>
  <si>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</si>
  <si>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</si>
  <si>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</si>
  <si>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</si>
  <si>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</si>
  <si>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</si>
  <si>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</si>
  <si>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</si>
  <si>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</si>
  <si>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</si>
  <si>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</si>
  <si>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</si>
  <si>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</si>
  <si>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</si>
  <si>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</si>
  <si>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</si>
  <si>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</si>
  <si>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</si>
  <si>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</si>
  <si>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</si>
  <si>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</si>
  <si>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</si>
  <si>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</si>
  <si>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</si>
  <si>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</si>
  <si>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</si>
  <si>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</si>
  <si>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</si>
  <si>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</si>
  <si>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</si>
  <si>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</si>
  <si>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</si>
  <si>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</si>
  <si>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</si>
  <si>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</si>
  <si>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</si>
  <si>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</si>
  <si>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</si>
  <si>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</si>
  <si>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</si>
  <si>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</si>
  <si>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</si>
  <si>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</si>
  <si>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</si>
  <si>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</si>
  <si>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</si>
  <si>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</si>
  <si>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</si>
  <si>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</si>
  <si>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</si>
  <si>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</si>
  <si>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</si>
  <si>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</si>
  <si>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</si>
  <si>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</si>
  <si>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</si>
  <si>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</si>
  <si>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</si>
  <si>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</si>
  <si>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</si>
  <si>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</si>
  <si>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</si>
  <si>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</si>
  <si>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</si>
  <si>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</si>
  <si>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</si>
  <si>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</si>
  <si>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</si>
  <si>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</si>
  <si>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</si>
  <si>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</si>
  <si>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</si>
  <si>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</si>
  <si>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</si>
  <si>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</si>
  <si>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</si>
  <si>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</si>
  <si>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</si>
  <si>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</si>
  <si>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</si>
  <si>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</si>
  <si>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</si>
  <si>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</si>
  <si>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</si>
  <si>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</si>
  <si>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</si>
  <si>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</si>
  <si>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</si>
  <si>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</si>
  <si>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</si>
  <si>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</si>
  <si>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</si>
  <si>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</si>
  <si>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</si>
  <si>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</si>
  <si>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</si>
  <si>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</si>
  <si>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</si>
  <si>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</si>
  <si>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</si>
  <si>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</si>
  <si>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</si>
  <si>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</si>
  <si>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</si>
  <si>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</si>
  <si>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</si>
  <si>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</si>
  <si>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</si>
  <si>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</si>
  <si>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</si>
  <si>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</si>
  <si>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</si>
  <si>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</si>
  <si>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</si>
  <si>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</si>
  <si>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</si>
  <si>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</si>
  <si>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</si>
  <si>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</si>
  <si>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</si>
  <si>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</si>
  <si>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</si>
  <si>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</si>
  <si>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</si>
  <si>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</si>
  <si>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</si>
  <si>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</si>
  <si>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</si>
  <si>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</si>
  <si>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</si>
  <si>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</si>
  <si>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</si>
  <si>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</si>
  <si>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</si>
  <si>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</si>
  <si>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</si>
  <si>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</si>
  <si>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</si>
  <si>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</si>
  <si>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</si>
  <si>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</si>
  <si>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</si>
  <si>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</si>
  <si>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</si>
  <si>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</si>
  <si>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</si>
  <si>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</si>
  <si>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</si>
  <si>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</si>
  <si>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</si>
  <si>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</si>
  <si>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</si>
  <si>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</si>
  <si>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</si>
  <si>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</si>
  <si>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</si>
  <si>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</si>
  <si>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</si>
  <si>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</si>
  <si>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</si>
  <si>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</si>
  <si>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</si>
  <si>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</si>
  <si>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</si>
  <si>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</si>
  <si>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</si>
  <si>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</si>
  <si>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</si>
  <si>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</si>
  <si>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</si>
  <si>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</si>
  <si>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</si>
  <si>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</si>
  <si>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</si>
  <si>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</si>
  <si>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</si>
  <si>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</si>
  <si>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</si>
  <si>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</si>
  <si>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</si>
  <si>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</si>
  <si>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</si>
  <si>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</si>
  <si>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</si>
  <si>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</si>
  <si>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</si>
  <si>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</si>
  <si>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</si>
  <si>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</si>
  <si>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</si>
  <si>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</si>
  <si>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</si>
  <si>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</si>
  <si>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</si>
  <si>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</si>
  <si>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</si>
  <si>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</si>
  <si>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</si>
  <si>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</si>
  <si>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</si>
  <si>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</si>
  <si>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</si>
  <si>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</si>
  <si>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</si>
  <si>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</si>
  <si>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</si>
  <si>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</si>
  <si>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</si>
  <si>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</si>
  <si>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</si>
  <si>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</si>
  <si>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</si>
  <si>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</si>
  <si>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</si>
  <si>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</si>
  <si>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</si>
  <si>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</si>
  <si>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</si>
  <si>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</si>
  <si>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</si>
  <si>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</si>
  <si>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</si>
  <si>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</si>
  <si>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</si>
  <si>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</si>
  <si>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</si>
  <si>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</si>
  <si>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</si>
  <si>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</si>
  <si>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</si>
  <si>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</si>
  <si>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</si>
  <si>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</si>
  <si>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</si>
  <si>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</si>
  <si>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</si>
  <si>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</si>
  <si>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</si>
  <si>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</si>
  <si>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</si>
  <si>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</si>
  <si>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</si>
  <si>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</si>
  <si>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</si>
  <si>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</si>
  <si>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</si>
  <si>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</si>
  <si>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</si>
  <si>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</si>
  <si>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</si>
  <si>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</si>
  <si>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</si>
  <si>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</si>
  <si>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</si>
  <si>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</si>
  <si>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</si>
  <si>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</si>
  <si>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</si>
  <si>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</si>
  <si>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</si>
  <si>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</si>
  <si>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</si>
  <si>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</si>
  <si>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</si>
  <si>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</si>
  <si>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</si>
  <si>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</si>
  <si>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</si>
  <si>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</si>
  <si>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</si>
  <si>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</si>
  <si>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</si>
  <si>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</si>
  <si>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</si>
  <si>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</si>
  <si>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</si>
  <si>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</si>
  <si>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</si>
  <si>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</si>
  <si>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</si>
  <si>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</si>
  <si>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</si>
  <si>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</si>
  <si>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</si>
  <si>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</si>
  <si>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</si>
  <si>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</si>
  <si>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</si>
  <si>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</si>
  <si>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</si>
  <si>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</si>
  <si>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</si>
  <si>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</si>
  <si>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</si>
  <si>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</si>
  <si>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</si>
  <si>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</si>
  <si>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</si>
  <si>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</si>
  <si>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</si>
  <si>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</si>
  <si>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</si>
  <si>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</si>
  <si>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</si>
  <si>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</si>
  <si>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</si>
  <si>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</si>
  <si>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</si>
  <si>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</si>
  <si>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</si>
  <si>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</si>
  <si>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</si>
  <si>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</si>
  <si>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</si>
  <si>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</si>
  <si>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</si>
  <si>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</si>
  <si>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</si>
  <si>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</si>
  <si>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</si>
  <si>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</si>
  <si>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</si>
  <si>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</si>
  <si>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</si>
  <si>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</si>
  <si>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</si>
  <si>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</si>
  <si>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</si>
  <si>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</si>
  <si>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</si>
  <si>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</si>
  <si>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</si>
  <si>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</si>
  <si>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</si>
  <si>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</si>
  <si>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</si>
  <si>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</si>
  <si>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</si>
  <si>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</si>
  <si>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</si>
  <si>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</si>
  <si>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</si>
  <si>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</si>
  <si>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</si>
  <si>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</si>
  <si>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</si>
  <si>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</si>
  <si>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</si>
  <si>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</si>
  <si>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</si>
  <si>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</si>
  <si>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</si>
  <si>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</si>
  <si>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</si>
  <si>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</si>
  <si>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</si>
  <si>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</si>
  <si>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</si>
  <si>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</si>
  <si>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</si>
  <si>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</si>
  <si>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</si>
  <si>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</si>
  <si>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</si>
  <si>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</si>
  <si>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</si>
  <si>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</si>
  <si>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</si>
  <si>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</si>
  <si>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</si>
  <si>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</si>
  <si>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</si>
  <si>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</si>
  <si>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</si>
  <si>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</si>
  <si>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</si>
  <si>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</si>
  <si>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</si>
  <si>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</si>
  <si>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</si>
  <si>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</si>
  <si>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</si>
  <si>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</si>
  <si>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</si>
  <si>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</si>
  <si>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</si>
  <si>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</si>
  <si>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</si>
  <si>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</si>
  <si>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</si>
  <si>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</si>
  <si>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</si>
  <si>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</si>
  <si>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</si>
  <si>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</si>
  <si>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</si>
  <si>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</si>
  <si>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</si>
  <si>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</si>
  <si>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</si>
  <si>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</si>
  <si>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</si>
  <si>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</si>
  <si>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</si>
  <si>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</si>
  <si>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</si>
  <si>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</si>
  <si>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</si>
  <si>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</si>
  <si>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</si>
  <si>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</si>
  <si>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</si>
  <si>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</si>
  <si>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</si>
  <si>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</si>
  <si>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</si>
  <si>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</si>
  <si>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</si>
  <si>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</si>
  <si>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</si>
  <si>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</si>
  <si>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</si>
  <si>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</si>
  <si>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</si>
  <si>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</si>
  <si>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</si>
  <si>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</si>
  <si>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</si>
  <si>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</si>
  <si>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</si>
  <si>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</si>
  <si>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</si>
  <si>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</si>
  <si>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</si>
  <si>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</si>
  <si>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</si>
  <si>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</si>
  <si>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</si>
  <si>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</si>
  <si>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</si>
  <si>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</si>
  <si>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</si>
  <si>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</si>
  <si>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</si>
  <si>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</si>
  <si>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</si>
  <si>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</si>
  <si>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</si>
  <si>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</si>
  <si>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</si>
  <si>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</si>
  <si>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</si>
  <si>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</si>
  <si>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</si>
  <si>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</si>
  <si>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</si>
  <si>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</si>
  <si>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</si>
  <si>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</si>
  <si>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</si>
  <si>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</si>
  <si>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</si>
  <si>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</si>
  <si>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</si>
  <si>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</si>
  <si>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</si>
  <si>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</si>
  <si>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</si>
  <si>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</si>
  <si>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</si>
  <si>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</si>
  <si>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</si>
  <si>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</si>
  <si>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</si>
  <si>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</si>
  <si>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</si>
  <si>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</si>
  <si>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</si>
  <si>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</si>
  <si>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</si>
  <si>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</si>
  <si>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</si>
  <si>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</si>
  <si>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</si>
  <si>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</si>
  <si>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</si>
  <si>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</si>
  <si>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</si>
  <si>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</si>
  <si>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</si>
  <si>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</si>
  <si>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</si>
  <si>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</si>
  <si>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</si>
  <si>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</si>
  <si>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</si>
  <si>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</si>
  <si>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</si>
  <si>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</si>
  <si>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</si>
  <si>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</si>
  <si>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</si>
  <si>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</si>
  <si>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</si>
  <si>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</si>
  <si>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</si>
  <si>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</si>
  <si>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</si>
  <si>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</si>
  <si>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</si>
  <si>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</si>
  <si>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</si>
  <si>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</si>
  <si>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</si>
  <si>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</si>
  <si>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</si>
  <si>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</si>
  <si>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</si>
  <si>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</si>
  <si>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</si>
  <si>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</si>
  <si>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</si>
  <si>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</si>
  <si>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</si>
  <si>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</si>
  <si>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</si>
  <si>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</si>
  <si>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</si>
  <si>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</si>
  <si>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</si>
  <si>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</si>
  <si>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</si>
  <si>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</si>
  <si>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</si>
  <si>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</si>
  <si>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</si>
  <si>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</si>
  <si>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</si>
  <si>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</si>
  <si>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</si>
  <si>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</si>
  <si>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</si>
  <si>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</si>
  <si>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</si>
  <si>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</si>
  <si>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</si>
  <si>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</si>
  <si>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</si>
  <si>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</si>
  <si>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</si>
  <si>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</si>
  <si>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</si>
  <si>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</si>
  <si>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</si>
  <si>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</si>
  <si>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</si>
  <si>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</si>
  <si>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</si>
  <si>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</si>
  <si>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</si>
  <si>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</si>
  <si>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</si>
  <si>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</si>
  <si>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</si>
  <si>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</si>
  <si>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</si>
  <si>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</si>
  <si>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</si>
  <si>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</si>
  <si>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</si>
  <si>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</si>
  <si>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</si>
  <si>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</si>
  <si>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</si>
  <si>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</si>
  <si>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</si>
  <si>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</si>
  <si>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</si>
  <si>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</si>
  <si>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</si>
  <si>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</si>
  <si>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</si>
  <si>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</si>
  <si>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</si>
  <si>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</si>
  <si>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</si>
  <si>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</si>
  <si>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</si>
  <si>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</si>
  <si>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</si>
  <si>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</si>
  <si>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</si>
  <si>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</si>
  <si>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</si>
  <si>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</si>
  <si>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</si>
  <si>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</si>
  <si>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</si>
  <si>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</si>
  <si>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</si>
  <si>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</si>
  <si>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</si>
  <si>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</si>
  <si>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</si>
  <si>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</si>
  <si>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</si>
  <si>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</si>
  <si>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</si>
  <si>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</si>
  <si>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</si>
  <si>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</si>
  <si>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</si>
  <si>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</si>
  <si>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</si>
  <si>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</si>
  <si>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</si>
  <si>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</si>
  <si>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</si>
  <si>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</si>
  <si>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</si>
  <si>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</si>
  <si>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</si>
  <si>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</si>
  <si>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</si>
  <si>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</si>
  <si>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</si>
  <si>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</si>
  <si>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</si>
  <si>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</si>
  <si>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</si>
  <si>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</si>
  <si>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</si>
  <si>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</si>
  <si>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</si>
  <si>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</si>
  <si>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</si>
  <si>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</si>
  <si>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</si>
  <si>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</si>
  <si>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</si>
  <si>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</si>
  <si>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</si>
  <si>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</si>
  <si>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</si>
  <si>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</si>
  <si>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</si>
  <si>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</si>
  <si>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</si>
  <si>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</si>
  <si>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</si>
  <si>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</si>
  <si>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</si>
  <si>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</si>
  <si>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</si>
  <si>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</si>
  <si>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</si>
  <si>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</si>
  <si>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</si>
  <si>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</si>
  <si>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</si>
  <si>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</si>
  <si>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</si>
  <si>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</si>
  <si>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</si>
  <si>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</si>
  <si>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</si>
  <si>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</si>
  <si>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</si>
  <si>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</si>
  <si>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</si>
  <si>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</si>
  <si>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</si>
  <si>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</si>
  <si>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</si>
  <si>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</si>
  <si>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</si>
  <si>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</si>
  <si>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</si>
  <si>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</si>
  <si>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</si>
  <si>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</si>
  <si>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</si>
  <si>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</si>
  <si>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</si>
  <si>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</si>
  <si>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</si>
  <si>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</si>
  <si>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</si>
  <si>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</si>
  <si>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</si>
  <si>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</si>
  <si>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</si>
  <si>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</si>
  <si>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</si>
  <si>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</si>
  <si>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</si>
  <si>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</si>
  <si>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</si>
  <si>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</si>
  <si>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</si>
  <si>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</si>
  <si>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</si>
  <si>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</si>
  <si>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</si>
  <si>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</si>
  <si>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</si>
  <si>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</si>
  <si>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</si>
  <si>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</si>
  <si>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</si>
  <si>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</si>
  <si>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</si>
  <si>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</si>
  <si>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</si>
  <si>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</si>
  <si>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</si>
  <si>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</si>
  <si>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</si>
  <si>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</si>
  <si>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</si>
  <si>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</si>
  <si>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</si>
  <si>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</si>
  <si>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</si>
  <si>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</si>
  <si>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</si>
  <si>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</si>
  <si>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</si>
  <si>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</si>
  <si>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</si>
  <si>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</si>
  <si>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</si>
  <si>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</si>
  <si>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</si>
  <si>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</si>
  <si>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</si>
  <si>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</si>
  <si>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</si>
  <si>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</si>
  <si>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</si>
  <si>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</si>
  <si>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</si>
  <si>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</si>
  <si>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</si>
  <si>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</si>
  <si>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</si>
  <si>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</si>
  <si>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</si>
  <si>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</si>
  <si>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</si>
  <si>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</si>
  <si>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</si>
  <si>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</si>
  <si>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</si>
  <si>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</si>
  <si>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</si>
  <si>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</si>
  <si>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</si>
  <si>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</si>
  <si>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</si>
  <si>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</si>
  <si>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</si>
  <si>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</si>
  <si>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</si>
  <si>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</si>
  <si>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</si>
  <si>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</si>
  <si>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</si>
  <si>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</si>
  <si>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</si>
  <si>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</si>
  <si>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</si>
  <si>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</si>
  <si>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</si>
  <si>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</si>
  <si>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</si>
  <si>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</si>
  <si>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</si>
  <si>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</si>
  <si>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</si>
  <si>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</si>
  <si>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</si>
  <si>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</si>
  <si>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</si>
  <si>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</si>
  <si>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</si>
  <si>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</si>
  <si>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</si>
  <si>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</si>
  <si>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</si>
  <si>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</si>
  <si>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</si>
  <si>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</si>
  <si>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</si>
  <si>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</si>
  <si>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</si>
  <si>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</si>
  <si>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</si>
  <si>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</si>
  <si>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</si>
  <si>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</si>
  <si>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</si>
  <si>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</si>
  <si>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</si>
  <si>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</si>
  <si>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</si>
  <si>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</si>
  <si>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</si>
  <si>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</si>
  <si>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</si>
  <si>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</si>
  <si>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</si>
  <si>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</si>
  <si>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</si>
  <si>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</si>
  <si>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</si>
  <si>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</si>
  <si>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</si>
  <si>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</si>
  <si>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</si>
  <si>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</si>
  <si>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</si>
  <si>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</si>
  <si>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</si>
  <si>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</si>
  <si>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</si>
  <si>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</si>
  <si>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</si>
  <si>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</si>
  <si>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</si>
  <si>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</si>
  <si>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</si>
  <si>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</si>
  <si>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</si>
  <si>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</si>
  <si>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</si>
  <si>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</si>
  <si>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</si>
  <si>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</si>
  <si>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</si>
  <si>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</si>
  <si>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</si>
  <si>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</si>
  <si>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</si>
  <si>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</si>
  <si>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</si>
  <si>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</si>
  <si>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</si>
  <si>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</si>
  <si>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</si>
  <si>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</si>
  <si>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</si>
  <si>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</si>
  <si>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</si>
  <si>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</si>
  <si>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</si>
  <si>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</si>
  <si>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</si>
  <si>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</si>
  <si>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</si>
  <si>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</si>
  <si>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</si>
  <si>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</si>
  <si>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</si>
  <si>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</si>
  <si>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</si>
  <si>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</si>
  <si>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</si>
  <si>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</si>
  <si>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</si>
  <si>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</si>
  <si>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</si>
  <si>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</si>
  <si>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</si>
  <si>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</si>
  <si>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</si>
  <si>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</si>
  <si>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</si>
  <si>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</si>
  <si>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</si>
  <si>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</si>
  <si>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</si>
  <si>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</si>
  <si>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</si>
  <si>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</si>
  <si>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</si>
  <si>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</si>
  <si>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</si>
  <si>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</si>
  <si>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</si>
  <si>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</si>
  <si>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</si>
  <si>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</si>
  <si>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</si>
  <si>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</si>
  <si>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</si>
  <si>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</si>
  <si>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</si>
  <si>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</si>
  <si>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</si>
  <si>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</si>
  <si>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</si>
  <si>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</si>
  <si>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</si>
  <si>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</si>
  <si>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</si>
  <si>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</si>
  <si>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</si>
  <si>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</si>
  <si>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</si>
  <si>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</si>
  <si>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</si>
  <si>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</si>
  <si>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</si>
  <si>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</si>
  <si>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</si>
  <si>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</si>
  <si>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</si>
  <si>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</si>
  <si>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</si>
  <si>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</si>
  <si>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</si>
  <si>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</si>
  <si>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</si>
  <si>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</si>
  <si>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</si>
  <si>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</si>
  <si>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</si>
  <si>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</si>
  <si>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</si>
  <si>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</si>
  <si>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</si>
  <si>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</si>
  <si>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</si>
  <si>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</si>
  <si>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</si>
  <si>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</si>
  <si>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</si>
  <si>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</si>
  <si>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</si>
  <si>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</si>
  <si>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</si>
  <si>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</si>
  <si>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</si>
  <si>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</si>
  <si>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</si>
  <si>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</si>
  <si>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</si>
  <si>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</si>
  <si>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</si>
  <si>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</si>
  <si>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</si>
  <si>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</si>
  <si>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</si>
  <si>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</si>
  <si>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</si>
  <si>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</si>
  <si>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</si>
  <si>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</si>
  <si>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</si>
  <si>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</si>
  <si>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</si>
  <si>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</si>
  <si>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</si>
  <si>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</si>
  <si>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</si>
  <si>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</si>
  <si>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</si>
  <si>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</si>
  <si>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</si>
  <si>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</si>
  <si>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</si>
  <si>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</si>
  <si>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</si>
  <si>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</si>
  <si>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</si>
  <si>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</si>
  <si>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</si>
  <si>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</si>
  <si>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</si>
  <si>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</si>
  <si>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</si>
  <si>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</si>
  <si>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</si>
  <si>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</si>
  <si>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</si>
  <si>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</si>
  <si>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</si>
  <si>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</si>
  <si>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</si>
  <si>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</si>
  <si>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</si>
  <si>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</si>
  <si>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</si>
  <si>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</si>
  <si>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</si>
  <si>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</si>
  <si>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</si>
  <si>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</si>
  <si>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</si>
  <si>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</si>
  <si>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</si>
  <si>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</si>
  <si>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</si>
  <si>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</si>
  <si>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</si>
  <si>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</si>
  <si>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</si>
  <si>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</si>
  <si>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</si>
  <si>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</si>
  <si>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</si>
  <si>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</si>
  <si>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</si>
  <si>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</si>
  <si>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</si>
  <si>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</si>
  <si>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</si>
  <si>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</si>
  <si>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</si>
  <si>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</si>
  <si>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</si>
  <si>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</si>
  <si>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</si>
  <si>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</si>
  <si>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</si>
  <si>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</si>
  <si>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</si>
  <si>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</si>
  <si>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</si>
  <si>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</si>
  <si>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</si>
  <si>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</si>
  <si>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</si>
  <si>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</si>
  <si>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</si>
  <si>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</si>
  <si>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</si>
  <si>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</si>
  <si>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</si>
  <si>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</si>
  <si>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</si>
  <si>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</si>
  <si>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</si>
  <si>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</si>
  <si>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</si>
  <si>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</si>
  <si>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</si>
  <si>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</si>
  <si>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</si>
  <si>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</si>
  <si>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</si>
  <si>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</si>
  <si>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</si>
  <si>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</si>
  <si>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</si>
  <si>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</si>
  <si>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</si>
  <si>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</si>
  <si>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</si>
  <si>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</si>
  <si>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</si>
  <si>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</si>
  <si>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</si>
  <si>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</si>
  <si>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</si>
  <si>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</si>
  <si>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</si>
  <si>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</si>
  <si>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</si>
  <si>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</si>
  <si>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</si>
  <si>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</si>
  <si>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</si>
  <si>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</si>
  <si>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</si>
  <si>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</si>
  <si>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</si>
  <si>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</si>
  <si>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</si>
  <si>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</si>
  <si>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</si>
  <si>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</si>
  <si>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</si>
  <si>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</si>
  <si>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</si>
  <si>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</si>
  <si>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</si>
  <si>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</si>
  <si>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</si>
  <si>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</si>
  <si>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</si>
  <si>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</si>
  <si>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</si>
  <si>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</si>
  <si>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</si>
  <si>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</si>
  <si>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</si>
  <si>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</si>
  <si>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</si>
  <si>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</si>
  <si>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</si>
  <si>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</si>
  <si>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</si>
  <si>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</si>
  <si>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</si>
  <si>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</si>
  <si>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</si>
  <si>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</si>
  <si>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</si>
  <si>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</si>
  <si>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</si>
  <si>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</si>
  <si>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</si>
  <si>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</si>
  <si>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</si>
  <si>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</si>
  <si>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</si>
  <si>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</si>
  <si>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</si>
  <si>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</si>
  <si>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</si>
  <si>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</si>
  <si>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</si>
  <si>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</si>
  <si>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</si>
  <si>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</si>
  <si>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</si>
  <si>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</si>
  <si>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</si>
  <si>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</si>
  <si>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</si>
  <si>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</si>
  <si>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</si>
  <si>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</si>
  <si>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</si>
  <si>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</si>
  <si>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</si>
  <si>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</si>
  <si>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</si>
  <si>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</si>
  <si>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</si>
  <si>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</si>
  <si>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</si>
  <si>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</si>
  <si>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</si>
  <si>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</si>
  <si>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</si>
  <si>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</si>
  <si>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</si>
  <si>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</si>
  <si>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</si>
  <si>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</si>
  <si>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</si>
  <si>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</si>
  <si>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</si>
  <si>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</si>
  <si>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</si>
  <si>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</si>
  <si>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</si>
  <si>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</si>
  <si>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</si>
  <si>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</si>
  <si>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</si>
  <si>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</si>
  <si>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</si>
  <si>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</si>
  <si>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</si>
  <si>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</si>
  <si>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</si>
  <si>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</si>
  <si>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</si>
  <si>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</si>
  <si>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</si>
  <si>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</si>
  <si>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</si>
  <si>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</si>
  <si>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</si>
  <si>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</si>
  <si>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</si>
  <si>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</si>
  <si>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</si>
  <si>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</si>
  <si>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</si>
  <si>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</si>
  <si>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</si>
  <si>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</si>
  <si>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</si>
  <si>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</si>
  <si>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</si>
  <si>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</si>
  <si>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</si>
  <si>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</si>
  <si>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</si>
  <si>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</si>
  <si>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</si>
  <si>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</si>
  <si>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</si>
  <si>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</si>
  <si>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</si>
  <si>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</si>
  <si>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</si>
  <si>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</si>
  <si>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</si>
  <si>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</si>
  <si>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</si>
  <si>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</si>
  <si>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</si>
  <si>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</si>
  <si>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</si>
  <si>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</si>
  <si>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</si>
  <si>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</si>
  <si>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</si>
  <si>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</si>
  <si>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</si>
  <si>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</si>
  <si>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</si>
  <si>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</si>
  <si>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</si>
  <si>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</si>
  <si>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</si>
  <si>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</si>
  <si>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</si>
  <si>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</si>
  <si>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</si>
  <si>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</si>
  <si>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</si>
  <si>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</si>
  <si>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</si>
  <si>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</si>
  <si>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</si>
  <si>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</si>
  <si>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</si>
  <si>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</si>
  <si>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</si>
  <si>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</si>
  <si>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</si>
  <si>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</si>
  <si>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</si>
  <si>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</si>
  <si>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</si>
  <si>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</si>
  <si>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</si>
  <si>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</si>
  <si>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</si>
  <si>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</si>
  <si>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</si>
  <si>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</si>
  <si>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</si>
  <si>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</si>
  <si>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</si>
  <si>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</si>
  <si>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</si>
  <si>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</si>
  <si>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</si>
  <si>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</si>
  <si>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</si>
  <si>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</si>
  <si>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</si>
  <si>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</si>
  <si>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</si>
  <si>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</si>
  <si>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</si>
  <si>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</si>
  <si>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</si>
  <si>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</si>
  <si>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</si>
  <si>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</si>
  <si>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</si>
  <si>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</si>
  <si>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</si>
  <si>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</si>
  <si>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</si>
  <si>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</si>
  <si>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</si>
  <si>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</si>
  <si>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</si>
  <si>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</si>
  <si>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</si>
  <si>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</si>
  <si>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</si>
  <si>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</si>
  <si>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</si>
  <si>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</si>
  <si>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</si>
  <si>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</si>
  <si>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</si>
  <si>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</si>
  <si>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</si>
  <si>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</si>
  <si>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</si>
  <si>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</si>
  <si>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</si>
  <si>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</si>
  <si>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</si>
  <si>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</si>
  <si>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</si>
  <si>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</si>
  <si>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</si>
  <si>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</si>
  <si>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</si>
  <si>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</si>
  <si>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</si>
  <si>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</si>
  <si>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</si>
  <si>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</si>
  <si>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</si>
  <si>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</si>
  <si>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</si>
  <si>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</si>
  <si>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</si>
  <si>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</si>
  <si>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</si>
  <si>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</si>
  <si>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</si>
  <si>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</si>
  <si>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</si>
  <si>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</si>
  <si>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</si>
  <si>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</si>
  <si>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</si>
  <si>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</si>
  <si>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</si>
  <si>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</si>
  <si>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</si>
  <si>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</si>
  <si>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</si>
  <si>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</si>
  <si>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</si>
  <si>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</si>
  <si>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</si>
  <si>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</si>
  <si>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</si>
  <si>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</si>
  <si>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</si>
  <si>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</si>
  <si>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</si>
  <si>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</si>
  <si>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</si>
  <si>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</si>
  <si>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</si>
  <si>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</si>
  <si>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</si>
  <si>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</si>
  <si>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</si>
  <si>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</si>
  <si>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</si>
  <si>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</si>
  <si>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</si>
  <si>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</si>
  <si>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</si>
  <si>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</si>
  <si>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</si>
  <si>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</si>
  <si>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</si>
  <si>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</si>
  <si>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</si>
  <si>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</si>
  <si>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</si>
  <si>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</si>
  <si>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</si>
  <si>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</si>
  <si>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</si>
  <si>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</si>
  <si>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</si>
  <si>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</si>
  <si>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</si>
  <si>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</si>
  <si>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</si>
  <si>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</si>
  <si>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</si>
  <si>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</si>
  <si>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</si>
  <si>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</si>
  <si>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</si>
  <si>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</si>
  <si>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</si>
  <si>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</si>
  <si>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</si>
  <si>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</si>
  <si>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</si>
  <si>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</si>
  <si>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</si>
  <si>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</si>
  <si>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</si>
  <si>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</si>
  <si>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</si>
  <si>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</si>
  <si>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</si>
  <si>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</si>
  <si>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</si>
  <si>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</si>
  <si>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</si>
  <si>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</si>
  <si>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</si>
  <si>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</si>
  <si>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</si>
  <si>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</si>
  <si>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</si>
  <si>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</si>
  <si>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</si>
  <si>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</si>
  <si>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</si>
  <si>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</si>
  <si>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</si>
  <si>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</si>
  <si>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</si>
  <si>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</si>
  <si>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</si>
  <si>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</si>
  <si>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</si>
  <si>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</si>
  <si>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</si>
  <si>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</si>
  <si>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</si>
  <si>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</si>
  <si>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</si>
  <si>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</si>
  <si>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</si>
  <si>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</si>
  <si>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</si>
  <si>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</si>
  <si>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</si>
  <si>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</si>
  <si>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</si>
  <si>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</si>
  <si>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</si>
  <si>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</si>
  <si>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</si>
  <si>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</si>
  <si>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</si>
  <si>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</si>
  <si>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</si>
  <si>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</si>
  <si>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</si>
  <si>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</si>
  <si>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</si>
  <si>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</si>
  <si>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</si>
  <si>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</si>
  <si>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</si>
  <si>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</si>
  <si>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</si>
  <si>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</si>
  <si>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</si>
  <si>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</si>
  <si>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</si>
  <si>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</si>
  <si>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</si>
  <si>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</si>
  <si>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</si>
  <si>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</si>
  <si>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</si>
  <si>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</si>
  <si>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</si>
  <si>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</si>
  <si>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</si>
  <si>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</si>
  <si>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</si>
  <si>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</si>
  <si>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</si>
  <si>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</si>
  <si>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</si>
  <si>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</si>
  <si>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</si>
  <si>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</si>
  <si>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</si>
  <si>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</si>
  <si>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</si>
  <si>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</si>
  <si>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</si>
  <si>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</si>
  <si>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</si>
  <si>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</si>
  <si>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</si>
  <si>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</si>
  <si>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</si>
  <si>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</si>
  <si>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</si>
  <si>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</si>
  <si>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</si>
  <si>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</si>
  <si>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</si>
  <si>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</si>
  <si>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</si>
  <si>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</si>
  <si>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</si>
  <si>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</si>
  <si>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</si>
  <si>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</si>
  <si>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</si>
  <si>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</si>
  <si>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</si>
  <si>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</si>
  <si>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</si>
  <si>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</si>
  <si>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</si>
  <si>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</si>
  <si>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</si>
  <si>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</si>
  <si>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</si>
  <si>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</si>
  <si>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</si>
  <si>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</si>
  <si>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</si>
  <si>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</si>
  <si>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</si>
  <si>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</si>
  <si>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</si>
  <si>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</si>
  <si>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</si>
  <si>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</si>
  <si>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</si>
  <si>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</si>
  <si>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</si>
  <si>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</si>
  <si>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</si>
  <si>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</si>
  <si>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</si>
  <si>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</si>
  <si>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</si>
  <si>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</si>
  <si>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</si>
  <si>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</si>
  <si>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</si>
  <si>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</si>
  <si>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</si>
  <si>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</si>
  <si>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</si>
  <si>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</si>
  <si>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</si>
  <si>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</si>
  <si>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</si>
  <si>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</si>
  <si>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</si>
  <si>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</si>
  <si>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</si>
  <si>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</si>
  <si>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</si>
  <si>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</si>
  <si>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</si>
  <si>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</si>
  <si>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</si>
  <si>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</si>
  <si>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</si>
  <si>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</si>
  <si>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</si>
  <si>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</si>
  <si>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</si>
  <si>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</si>
  <si>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</si>
  <si>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</si>
  <si>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</si>
  <si>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</si>
  <si>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</si>
  <si>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</si>
  <si>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</si>
  <si>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</si>
  <si>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</si>
  <si>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</si>
  <si>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</si>
  <si>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</si>
  <si>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</si>
  <si>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</si>
  <si>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</si>
  <si>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</si>
  <si>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</si>
  <si>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</si>
  <si>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</si>
  <si>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</si>
  <si>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</si>
  <si>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</si>
  <si>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</si>
  <si>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</si>
  <si>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</si>
  <si>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</si>
  <si>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</si>
  <si>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</si>
  <si>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</si>
  <si>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</si>
  <si>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</si>
  <si>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</si>
  <si>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</si>
  <si>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</si>
  <si>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</si>
  <si>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</si>
  <si>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</si>
  <si>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</si>
  <si>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</si>
  <si>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</si>
  <si>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</si>
  <si>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</si>
  <si>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</si>
  <si>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</si>
  <si>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</si>
  <si>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</si>
  <si>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</si>
  <si>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</si>
  <si>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</si>
  <si>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</si>
  <si>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</si>
  <si>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</si>
  <si>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</si>
  <si>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</si>
  <si>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</si>
  <si>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</si>
  <si>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</si>
  <si>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</si>
  <si>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</si>
  <si>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</si>
  <si>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</si>
  <si>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</si>
  <si>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</si>
  <si>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</si>
  <si>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</si>
  <si>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</si>
  <si>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</si>
  <si>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</si>
  <si>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</si>
  <si>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</si>
  <si>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</si>
  <si>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</si>
  <si>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</si>
  <si>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</si>
  <si>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</si>
  <si>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</si>
  <si>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</si>
  <si>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</si>
  <si>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</si>
  <si>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</si>
  <si>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</si>
  <si>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</si>
  <si>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</si>
  <si>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</si>
  <si>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</si>
  <si>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</si>
  <si>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</si>
  <si>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</si>
  <si>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</si>
  <si>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</si>
  <si>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</si>
  <si>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</si>
  <si>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</si>
  <si>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</si>
  <si>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</si>
  <si>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</si>
  <si>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</si>
  <si>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</si>
  <si>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</si>
  <si>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</si>
  <si>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</si>
  <si>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</si>
  <si>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</si>
  <si>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</si>
  <si>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</si>
  <si>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</si>
  <si>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</si>
  <si>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</si>
  <si>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</si>
  <si>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</si>
  <si>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</si>
  <si>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</si>
  <si>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</si>
  <si>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</si>
  <si>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</si>
  <si>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</si>
  <si>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</si>
  <si>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</si>
  <si>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</si>
  <si>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</si>
  <si>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</si>
  <si>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</si>
  <si>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</si>
  <si>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</si>
  <si>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</si>
  <si>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</si>
  <si>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</si>
  <si>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</si>
  <si>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</si>
  <si>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</si>
  <si>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</si>
  <si>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</si>
  <si>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</si>
  <si>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</si>
  <si>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</si>
  <si>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</si>
  <si>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</si>
  <si>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</si>
  <si>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</si>
  <si>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</si>
  <si>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</si>
  <si>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</si>
  <si>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</si>
  <si>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</si>
  <si>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</si>
  <si>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</si>
  <si>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</si>
  <si>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</si>
  <si>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</si>
  <si>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</si>
  <si>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</si>
  <si>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</si>
  <si>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</si>
  <si>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</si>
  <si>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</si>
  <si>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</si>
  <si>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</si>
  <si>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</si>
  <si>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</si>
  <si>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</si>
  <si>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</si>
  <si>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</si>
  <si>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</si>
  <si>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</si>
  <si>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</si>
  <si>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</si>
  <si>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</si>
  <si>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</si>
  <si>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</si>
  <si>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</si>
  <si>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</si>
  <si>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</si>
  <si>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</si>
  <si>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</si>
  <si>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</si>
  <si>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</si>
  <si>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</si>
  <si>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</si>
  <si>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</si>
  <si>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</si>
  <si>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</si>
  <si>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</si>
  <si>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</si>
  <si>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</si>
  <si>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</si>
  <si>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</si>
  <si>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</si>
  <si>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</si>
  <si>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</si>
  <si>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</si>
  <si>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</si>
  <si>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</si>
  <si>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</si>
  <si>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</si>
  <si>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</si>
  <si>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</si>
  <si>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</si>
  <si>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</si>
  <si>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</si>
  <si>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</si>
  <si>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</si>
  <si>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</si>
  <si>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</si>
  <si>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</si>
  <si>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</si>
  <si>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</si>
  <si>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</si>
  <si>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</si>
  <si>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</si>
  <si>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</si>
  <si>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</si>
  <si>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</si>
  <si>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</si>
  <si>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</si>
  <si>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</si>
  <si>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</si>
  <si>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</si>
  <si>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</si>
  <si>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</si>
  <si>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</si>
  <si>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</si>
  <si>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</si>
  <si>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</si>
  <si>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</si>
  <si>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</si>
  <si>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</si>
  <si>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</si>
  <si>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</si>
  <si>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</si>
  <si>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</si>
  <si>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</si>
  <si>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</si>
  <si>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</si>
  <si>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</si>
  <si>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</si>
  <si>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</si>
  <si>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</si>
  <si>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</si>
  <si>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</si>
  <si>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</si>
  <si>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</si>
  <si>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</si>
  <si>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</si>
  <si>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</si>
  <si>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</si>
  <si>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</si>
  <si>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</si>
  <si>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</si>
  <si>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</si>
  <si>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</si>
  <si>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</si>
  <si>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</si>
  <si>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</si>
  <si>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</si>
  <si>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</si>
  <si>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</si>
  <si>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</si>
  <si>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</si>
  <si>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</si>
  <si>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</si>
  <si>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</si>
  <si>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</si>
  <si>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</si>
  <si>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</si>
  <si>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</si>
  <si>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</si>
  <si>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</si>
  <si>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</si>
  <si>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</si>
  <si>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</si>
  <si>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</si>
  <si>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</si>
  <si>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</si>
  <si>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</si>
  <si>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</si>
  <si>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</si>
  <si>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</si>
  <si>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</si>
  <si>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</si>
  <si>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</si>
  <si>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</si>
  <si>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</si>
  <si>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</si>
  <si>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</si>
  <si>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</si>
  <si>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</si>
  <si>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</si>
  <si>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</si>
  <si>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</si>
  <si>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</si>
  <si>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</si>
  <si>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</si>
  <si>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</si>
  <si>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</si>
  <si>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</si>
  <si>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</si>
  <si>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</si>
  <si>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</si>
  <si>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</si>
  <si>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</si>
  <si>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</si>
  <si>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</si>
  <si>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</si>
  <si>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</si>
  <si>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</si>
  <si>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</si>
  <si>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</si>
  <si>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</si>
  <si>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</si>
  <si>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</si>
  <si>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</si>
  <si>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</si>
  <si>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</si>
  <si>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</si>
  <si>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</si>
  <si>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</si>
  <si>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</si>
  <si>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</si>
  <si>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</si>
  <si>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</si>
  <si>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</si>
  <si>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</si>
  <si>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</si>
  <si>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</si>
  <si>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</si>
  <si>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</si>
  <si>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</si>
  <si>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</si>
  <si>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</si>
  <si>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</si>
  <si>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</si>
  <si>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</si>
  <si>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</si>
  <si>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</si>
  <si>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</si>
  <si>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</si>
  <si>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</si>
  <si>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</si>
  <si>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</si>
  <si>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</si>
  <si>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</si>
  <si>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</si>
  <si>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</si>
  <si>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</si>
  <si>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</si>
  <si>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</si>
  <si>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</si>
  <si>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</si>
  <si>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</si>
  <si>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</si>
  <si>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</si>
  <si>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</si>
  <si>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</si>
  <si>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</si>
  <si>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</si>
  <si>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</si>
  <si>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</si>
  <si>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</si>
  <si>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</si>
  <si>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</si>
  <si>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</si>
  <si>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</si>
  <si>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</si>
  <si>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</si>
  <si>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</si>
  <si>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</si>
  <si>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</si>
  <si>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</si>
  <si>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</si>
  <si>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</si>
  <si>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</si>
  <si>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</si>
  <si>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</si>
  <si>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</si>
  <si>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</si>
  <si>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</si>
  <si>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</si>
  <si>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</si>
  <si>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</si>
  <si>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</si>
  <si>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</si>
  <si>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</si>
  <si>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</si>
  <si>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</si>
  <si>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</si>
  <si>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</si>
  <si>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</si>
  <si>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</si>
  <si>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</si>
  <si>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</si>
  <si>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</si>
  <si>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</si>
  <si>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</si>
  <si>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</si>
  <si>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</si>
  <si>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</si>
  <si>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</si>
  <si>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</si>
  <si>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</si>
  <si>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</si>
  <si>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</si>
  <si>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</si>
  <si>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</si>
  <si>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</si>
  <si>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</si>
  <si>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</si>
  <si>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</si>
  <si>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</si>
  <si>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</si>
  <si>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</si>
  <si>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</si>
  <si>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</si>
  <si>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</si>
  <si>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</si>
  <si>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</si>
  <si>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</si>
  <si>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</si>
  <si>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</si>
  <si>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</si>
  <si>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</si>
  <si>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</si>
  <si>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</si>
  <si>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</si>
  <si>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</si>
  <si>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</si>
  <si>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</si>
  <si>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</si>
  <si>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</si>
  <si>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</si>
  <si>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</si>
  <si>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</si>
  <si>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</si>
  <si>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</si>
  <si>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</si>
  <si>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</si>
  <si>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</si>
  <si>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</si>
  <si>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</si>
  <si>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</si>
  <si>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</si>
  <si>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</si>
  <si>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</si>
  <si>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</si>
  <si>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</si>
  <si>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</si>
  <si>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</si>
  <si>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</si>
  <si>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</si>
  <si>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</si>
  <si>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</si>
  <si>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</si>
  <si>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</si>
  <si>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</si>
  <si>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</si>
  <si>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</si>
  <si>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</si>
  <si>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</si>
  <si>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</si>
  <si>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</si>
  <si>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</si>
  <si>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</si>
  <si>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</si>
  <si>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</si>
  <si>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</si>
  <si>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</si>
  <si>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</si>
  <si>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</si>
  <si>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</si>
  <si>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</si>
  <si>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</si>
  <si>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</si>
  <si>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</si>
  <si>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</si>
  <si>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</si>
  <si>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</si>
  <si>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</si>
  <si>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</si>
  <si>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</si>
  <si>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</si>
  <si>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</si>
  <si>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</si>
  <si>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</si>
  <si>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</si>
  <si>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</si>
  <si>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</si>
  <si>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</si>
  <si>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</si>
  <si>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</si>
  <si>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</si>
  <si>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</si>
  <si>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</si>
  <si>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</si>
  <si>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</si>
  <si>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</si>
  <si>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</si>
  <si>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</si>
  <si>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</si>
  <si>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</si>
  <si>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</si>
  <si>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</si>
  <si>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</si>
  <si>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</si>
  <si>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</si>
  <si>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</si>
  <si>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</si>
  <si>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</si>
  <si>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</si>
  <si>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</si>
  <si>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</si>
  <si>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</si>
  <si>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</si>
  <si>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</si>
  <si>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</si>
  <si>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</si>
  <si>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</si>
  <si>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</si>
  <si>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</si>
  <si>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</si>
  <si>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</si>
  <si>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</si>
  <si>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</si>
  <si>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</si>
  <si>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</si>
  <si>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</si>
  <si>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</si>
  <si>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</si>
  <si>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</si>
  <si>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</si>
  <si>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</si>
  <si>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</si>
  <si>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</si>
  <si>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</si>
  <si>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</si>
  <si>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</si>
  <si>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</si>
  <si>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</si>
  <si>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</si>
  <si>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</si>
  <si>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</si>
  <si>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</si>
  <si>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</si>
  <si>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</si>
  <si>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</si>
  <si>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</si>
  <si>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</si>
  <si>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</si>
  <si>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</si>
  <si>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</si>
  <si>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</si>
  <si>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</si>
  <si>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</si>
  <si>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</si>
  <si>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</si>
  <si>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</si>
  <si>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</si>
  <si>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</si>
  <si>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</si>
  <si>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</si>
  <si>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</si>
  <si>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</si>
  <si>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</si>
  <si>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</si>
  <si>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</si>
  <si>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</si>
  <si>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</si>
  <si>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</si>
  <si>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</si>
  <si>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</si>
  <si>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</si>
  <si>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</si>
  <si>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</si>
  <si>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</si>
  <si>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</si>
  <si>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</si>
  <si>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</si>
  <si>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</si>
  <si>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</si>
  <si>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</si>
  <si>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</si>
  <si>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</si>
  <si>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</si>
  <si>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</si>
  <si>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</si>
  <si>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</si>
  <si>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</si>
  <si>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</si>
  <si>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</si>
  <si>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</si>
  <si>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</si>
  <si>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</si>
  <si>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</si>
  <si>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</si>
  <si>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</si>
  <si>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</si>
  <si>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</si>
  <si>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</si>
  <si>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</si>
  <si>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</si>
  <si>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</si>
  <si>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</si>
  <si>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</si>
  <si>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</si>
  <si>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</si>
  <si>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</si>
  <si>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</si>
  <si>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</si>
  <si>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</si>
  <si>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</si>
  <si>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</si>
  <si>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</si>
  <si>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</si>
  <si>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</si>
  <si>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</si>
  <si>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</si>
  <si>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</si>
  <si>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</si>
  <si>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</si>
  <si>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</si>
  <si>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</si>
  <si>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</si>
  <si>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</si>
  <si>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</si>
  <si>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</si>
  <si>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</si>
  <si>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</si>
  <si>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</si>
  <si>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</si>
  <si>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</si>
  <si>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</si>
  <si>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</si>
  <si>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</si>
  <si>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</si>
  <si>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</si>
  <si>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</si>
  <si>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</si>
  <si>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</si>
  <si>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</si>
  <si>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</si>
  <si>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</si>
  <si>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</si>
  <si>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</si>
  <si>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</si>
  <si>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</si>
  <si>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</si>
  <si>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</si>
  <si>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</si>
  <si>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</si>
  <si>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</si>
  <si>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</si>
  <si>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</si>
  <si>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</si>
  <si>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</si>
  <si>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</si>
  <si>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</si>
  <si>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</si>
  <si>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</si>
  <si>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</si>
  <si>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</si>
  <si>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</si>
  <si>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</si>
  <si>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</si>
  <si>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</si>
  <si>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</si>
  <si>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</si>
  <si>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</si>
  <si>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</si>
  <si>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</si>
  <si>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</si>
  <si>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</si>
  <si>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</si>
  <si>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</si>
  <si>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</si>
  <si>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</si>
  <si>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</si>
  <si>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</si>
  <si>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</si>
  <si>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</si>
  <si>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</si>
  <si>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</si>
  <si>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</si>
  <si>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</si>
  <si>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</si>
  <si>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</si>
  <si>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</si>
  <si>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</si>
  <si>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</si>
  <si>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</si>
  <si>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</si>
  <si>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</si>
  <si>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</si>
  <si>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</si>
  <si>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</si>
  <si>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</si>
  <si>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</si>
  <si>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</si>
  <si>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</si>
  <si>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</si>
  <si>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</si>
  <si>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</si>
  <si>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</si>
  <si>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</si>
  <si>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</si>
  <si>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</si>
  <si>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</si>
  <si>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</si>
  <si>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</si>
  <si>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</si>
  <si>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</si>
  <si>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</si>
  <si>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</si>
  <si>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</si>
  <si>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</si>
  <si>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</si>
  <si>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</si>
  <si>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</si>
  <si>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</si>
  <si>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</si>
  <si>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</si>
  <si>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</si>
  <si>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</si>
  <si>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</si>
  <si>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</si>
  <si>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</si>
  <si>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</si>
  <si>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</si>
  <si>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</si>
  <si>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</si>
  <si>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</si>
  <si>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</si>
  <si>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</si>
  <si>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</si>
  <si>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</si>
  <si>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</si>
  <si>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</si>
  <si>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</si>
  <si>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</si>
  <si>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</si>
  <si>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</si>
  <si>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</si>
  <si>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</si>
  <si>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</si>
  <si>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</si>
  <si>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</si>
  <si>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</si>
  <si>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</si>
  <si>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</si>
  <si>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</si>
  <si>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</si>
  <si>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</si>
  <si>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</si>
  <si>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</si>
  <si>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</si>
  <si>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</si>
  <si>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</si>
  <si>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</si>
  <si>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</si>
  <si>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</si>
  <si>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</si>
  <si>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</si>
  <si>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</si>
  <si>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</si>
  <si>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</si>
  <si>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</si>
  <si>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</si>
  <si>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</si>
  <si>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</si>
  <si>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</si>
  <si>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</si>
  <si>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</si>
  <si>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</si>
  <si>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</si>
  <si>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</si>
  <si>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</si>
  <si>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</si>
  <si>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</si>
  <si>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</si>
  <si>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</si>
  <si>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</si>
  <si>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</si>
  <si>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</si>
  <si>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</si>
  <si>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</si>
  <si>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</si>
  <si>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</si>
  <si>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</si>
  <si>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</si>
  <si>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</si>
  <si>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</si>
  <si>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</si>
  <si>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</si>
  <si>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</si>
  <si>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</si>
  <si>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</si>
  <si>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</si>
  <si>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</si>
  <si>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</si>
  <si>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</si>
  <si>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</si>
  <si>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</si>
  <si>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</si>
  <si>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</si>
  <si>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</si>
  <si>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</si>
  <si>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</si>
  <si>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</si>
  <si>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</si>
  <si>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</si>
  <si>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</si>
  <si>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</si>
  <si>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</si>
  <si>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</si>
  <si>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</si>
  <si>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</si>
  <si>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</si>
  <si>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</si>
  <si>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</si>
  <si>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</si>
  <si>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</si>
  <si>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</si>
  <si>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</si>
  <si>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</si>
  <si>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</si>
  <si>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</si>
  <si>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</si>
  <si>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</si>
  <si>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</si>
  <si>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</si>
  <si>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</si>
  <si>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</si>
  <si>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</si>
  <si>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</si>
  <si>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</si>
  <si>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</si>
  <si>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</si>
  <si>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</si>
  <si>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</si>
  <si>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</si>
  <si>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</si>
  <si>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</si>
  <si>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</si>
  <si>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</si>
  <si>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</si>
  <si>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</si>
  <si>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</si>
  <si>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</si>
  <si>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</si>
  <si>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</si>
  <si>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</si>
  <si>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</si>
  <si>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</si>
  <si>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</si>
  <si>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</si>
  <si>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</si>
  <si>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</si>
  <si>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</si>
  <si>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</si>
  <si>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</si>
  <si>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</si>
  <si>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</si>
  <si>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</si>
  <si>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</si>
  <si>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</si>
  <si>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</si>
  <si>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</si>
  <si>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</si>
  <si>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</si>
  <si>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</si>
  <si>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</si>
  <si>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</si>
  <si>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</si>
  <si>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</si>
  <si>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</si>
  <si>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</si>
  <si>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</si>
  <si>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</si>
  <si>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</si>
  <si>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</si>
  <si>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</si>
  <si>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</si>
  <si>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</si>
  <si>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</si>
  <si>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</si>
  <si>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</si>
  <si>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</si>
  <si>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</si>
  <si>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</si>
  <si>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</si>
  <si>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</si>
  <si>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</si>
  <si>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</si>
  <si>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</si>
  <si>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</si>
  <si>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</si>
  <si>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</si>
  <si>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</si>
  <si>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</si>
  <si>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</si>
  <si>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</si>
  <si>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</si>
  <si>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</si>
  <si>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</si>
  <si>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</si>
  <si>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</si>
  <si>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</si>
  <si>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</si>
  <si>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</si>
  <si>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</si>
  <si>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</si>
  <si>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</si>
  <si>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</si>
  <si>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</si>
  <si>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</si>
  <si>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</si>
  <si>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</si>
  <si>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</si>
  <si>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</si>
  <si>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</si>
  <si>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</si>
  <si>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</si>
  <si>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</si>
  <si>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</si>
  <si>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</si>
  <si>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</si>
  <si>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</si>
  <si>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</si>
  <si>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</si>
  <si>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</si>
  <si>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</si>
  <si>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</si>
  <si>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</si>
  <si>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</si>
  <si>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</si>
  <si>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</si>
  <si>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</si>
  <si>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</si>
  <si>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</si>
  <si>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</si>
  <si>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</si>
  <si>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</si>
  <si>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</si>
  <si>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</si>
  <si>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</si>
  <si>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</si>
  <si>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</si>
  <si>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</si>
  <si>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</si>
  <si>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</si>
  <si>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</si>
  <si>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</si>
  <si>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</si>
  <si>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</si>
  <si>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</si>
  <si>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</si>
  <si>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</si>
  <si>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</si>
  <si>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</si>
  <si>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</si>
  <si>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</si>
  <si>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</si>
  <si>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</si>
  <si>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</si>
  <si>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</si>
  <si>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</si>
  <si>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</si>
  <si>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</si>
  <si>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</si>
  <si>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</si>
  <si>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</si>
  <si>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</si>
  <si>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</si>
  <si>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</si>
  <si>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</si>
  <si>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</si>
  <si>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</si>
  <si>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</si>
  <si>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</si>
  <si>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</si>
  <si>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</si>
  <si>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</si>
  <si>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</si>
  <si>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</si>
  <si>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</si>
  <si>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</si>
  <si>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</si>
  <si>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</si>
  <si>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</si>
  <si>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</si>
  <si>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</si>
  <si>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</si>
  <si>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</si>
  <si>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</si>
  <si>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</si>
  <si>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</si>
  <si>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</si>
  <si>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</si>
  <si>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</si>
  <si>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</si>
  <si>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</si>
  <si>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</si>
  <si>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</si>
  <si>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</si>
  <si>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</si>
  <si>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</si>
  <si>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</si>
  <si>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</si>
  <si>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</si>
  <si>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</si>
  <si>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</si>
  <si>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</si>
  <si>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</si>
  <si>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</si>
  <si>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</si>
  <si>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</si>
  <si>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</si>
  <si>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</si>
  <si>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</si>
  <si>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</si>
  <si>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</si>
  <si>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</si>
  <si>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</si>
  <si>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</si>
  <si>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</si>
  <si>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</si>
  <si>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</si>
  <si>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</si>
  <si>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</si>
  <si>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</si>
  <si>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</si>
  <si>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</si>
  <si>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</si>
  <si>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</si>
  <si>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</si>
  <si>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</si>
  <si>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</si>
  <si>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</si>
  <si>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</si>
  <si>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</si>
  <si>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</si>
  <si>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</si>
  <si>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</si>
  <si>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</si>
  <si>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</si>
  <si>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</si>
  <si>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</si>
  <si>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</si>
  <si>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</si>
  <si>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</si>
  <si>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</si>
  <si>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</si>
  <si>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</si>
  <si>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</si>
  <si>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</si>
  <si>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</si>
  <si>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</si>
  <si>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</si>
  <si>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</si>
  <si>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</si>
  <si>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</si>
  <si>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</si>
  <si>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</si>
  <si>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</si>
  <si>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</si>
  <si>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</si>
  <si>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</si>
  <si>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</si>
  <si>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</si>
  <si>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</si>
  <si>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</si>
  <si>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</si>
  <si>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</si>
  <si>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</si>
  <si>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</si>
  <si>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</si>
  <si>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</si>
  <si>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</si>
  <si>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</si>
  <si>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</si>
  <si>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</si>
  <si>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</si>
  <si>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</si>
  <si>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</si>
  <si>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</si>
  <si>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</si>
  <si>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</si>
  <si>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</si>
  <si>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</si>
  <si>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</si>
  <si>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</si>
  <si>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</si>
  <si>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</si>
  <si>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</si>
  <si>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</si>
  <si>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</si>
  <si>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</si>
  <si>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</si>
  <si>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</si>
  <si>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</si>
  <si>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</si>
  <si>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</si>
  <si>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</si>
  <si>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</si>
  <si>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</si>
  <si>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</si>
  <si>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</si>
  <si>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</si>
  <si>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</si>
  <si>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</si>
  <si>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</si>
  <si>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</si>
  <si>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</si>
  <si>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</si>
  <si>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</si>
  <si>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</si>
  <si>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</si>
  <si>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</si>
  <si>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</si>
  <si>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</si>
  <si>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</si>
  <si>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</si>
  <si>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</si>
  <si>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</si>
  <si>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</si>
  <si>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</si>
  <si>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</si>
  <si>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</si>
  <si>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</si>
  <si>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</si>
  <si>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</si>
  <si>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</si>
  <si>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</si>
  <si>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</si>
  <si>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</si>
  <si>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</si>
  <si>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</si>
  <si>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</si>
  <si>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</si>
  <si>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</si>
  <si>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</si>
  <si>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</si>
  <si>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</si>
  <si>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</si>
  <si>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</si>
  <si>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</si>
  <si>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</si>
  <si>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</si>
  <si>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</si>
  <si>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</si>
  <si>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</si>
  <si>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</si>
  <si>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</si>
  <si>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</si>
  <si>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</si>
  <si>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</si>
  <si>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</si>
  <si>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</si>
  <si>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</si>
  <si>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</si>
  <si>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</si>
  <si>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</si>
  <si>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</si>
  <si>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</si>
  <si>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</si>
  <si>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</si>
  <si>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</si>
  <si>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</si>
  <si>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</si>
  <si>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</si>
  <si>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</si>
  <si>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</si>
  <si>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</si>
  <si>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</si>
  <si>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</si>
  <si>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</si>
  <si>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</si>
  <si>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</si>
  <si>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</si>
  <si>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</si>
  <si>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</si>
  <si>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</si>
  <si>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</si>
  <si>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</si>
  <si>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</si>
  <si>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</si>
  <si>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</si>
  <si>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</si>
  <si>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</si>
  <si>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</si>
  <si>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</si>
  <si>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</si>
  <si>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</si>
  <si>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</si>
  <si>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</si>
  <si>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</si>
  <si>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</si>
  <si>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</si>
  <si>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</si>
  <si>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</si>
  <si>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</si>
  <si>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</si>
  <si>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</si>
  <si>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</si>
  <si>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</si>
  <si>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</si>
  <si>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</si>
  <si>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</si>
  <si>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</si>
  <si>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</si>
  <si>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</si>
  <si>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</si>
  <si>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</si>
  <si>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</si>
  <si>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</si>
  <si>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</si>
  <si>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</si>
  <si>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</si>
  <si>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</si>
  <si>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</si>
  <si>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</si>
  <si>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</si>
  <si>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</si>
  <si>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</si>
  <si>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</si>
  <si>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</si>
  <si>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</si>
  <si>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</si>
  <si>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</si>
  <si>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</si>
  <si>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</si>
  <si>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</si>
  <si>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</si>
  <si>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</si>
  <si>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</si>
  <si>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</si>
  <si>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</si>
  <si>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</si>
  <si>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</si>
  <si>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</si>
  <si>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</si>
  <si>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</si>
  <si>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</si>
  <si>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</si>
  <si>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</si>
  <si>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</si>
  <si>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</si>
  <si>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</si>
  <si>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</si>
  <si>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</si>
  <si>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</si>
  <si>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</si>
  <si>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</si>
  <si>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</si>
  <si>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</si>
  <si>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</si>
  <si>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</si>
  <si>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</si>
  <si>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</si>
  <si>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</si>
  <si>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</si>
  <si>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</si>
  <si>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</si>
  <si>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</si>
  <si>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</si>
  <si>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</si>
  <si>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</si>
  <si>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</si>
  <si>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</si>
  <si>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</si>
  <si>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</si>
  <si>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</si>
  <si>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</si>
  <si>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</si>
  <si>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</si>
  <si>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</si>
  <si>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</si>
  <si>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</si>
  <si>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</si>
  <si>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</si>
  <si>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</si>
  <si>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</si>
  <si>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</si>
  <si>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</si>
  <si>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</si>
  <si>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</si>
  <si>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</si>
  <si>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</si>
  <si>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</si>
  <si>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</si>
  <si>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</si>
  <si>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</si>
  <si>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</si>
  <si>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</si>
  <si>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</si>
  <si>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</si>
  <si>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</si>
  <si>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</si>
  <si>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</si>
  <si>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</si>
  <si>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</si>
  <si>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</si>
  <si>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</si>
  <si>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</si>
  <si>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</si>
  <si>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</si>
  <si>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</si>
  <si>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</si>
  <si>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</si>
  <si>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</si>
  <si>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</si>
  <si>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</si>
  <si>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</si>
  <si>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</si>
  <si>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</si>
  <si>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</si>
  <si>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</si>
  <si>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</si>
  <si>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</si>
  <si>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</si>
  <si>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</si>
  <si>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</si>
  <si>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</si>
  <si>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</si>
  <si>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</si>
  <si>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</si>
  <si>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</si>
  <si>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</si>
  <si>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</si>
  <si>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</si>
  <si>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</si>
  <si>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</si>
  <si>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</si>
  <si>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</si>
  <si>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</si>
  <si>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</si>
  <si>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</si>
  <si>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</si>
  <si>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</si>
  <si>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</si>
  <si>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</si>
  <si>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</si>
  <si>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</si>
  <si>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</si>
  <si>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</si>
  <si>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</si>
  <si>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</si>
  <si>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</si>
  <si>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</si>
  <si>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</si>
  <si>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</si>
  <si>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</si>
  <si>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</si>
  <si>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</si>
  <si>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</si>
  <si>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</si>
  <si>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</si>
  <si>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</si>
  <si>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</si>
  <si>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</si>
  <si>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</si>
  <si>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</si>
  <si>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</si>
  <si>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</si>
  <si>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</si>
  <si>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</si>
  <si>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</si>
  <si>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</si>
  <si>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</si>
  <si>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</si>
  <si>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</si>
  <si>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</si>
  <si>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</si>
  <si>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</si>
  <si>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</si>
  <si>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</si>
  <si>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</si>
  <si>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</si>
  <si>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</si>
  <si>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</si>
  <si>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</si>
  <si>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</si>
  <si>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</si>
  <si>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</si>
  <si>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</si>
  <si>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</si>
  <si>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</si>
  <si>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</si>
  <si>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</si>
  <si>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</si>
  <si>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</si>
  <si>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</si>
  <si>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</si>
  <si>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</si>
  <si>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</si>
  <si>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</si>
  <si>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</si>
  <si>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</si>
  <si>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</si>
  <si>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</si>
  <si>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</si>
  <si>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</si>
  <si>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</si>
  <si>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</si>
  <si>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</si>
  <si>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</si>
  <si>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</si>
  <si>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</si>
  <si>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</si>
  <si>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</si>
  <si>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</si>
  <si>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</si>
  <si>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</si>
  <si>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</si>
  <si>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</si>
  <si>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</si>
  <si>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</si>
  <si>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</si>
  <si>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</si>
  <si>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</si>
  <si>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</si>
  <si>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</si>
  <si>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</si>
  <si>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</si>
  <si>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</si>
  <si>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</si>
  <si>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</si>
  <si>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</si>
  <si>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</si>
  <si>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</si>
  <si>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</si>
  <si>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</si>
  <si>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</si>
  <si>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</si>
  <si>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</si>
  <si>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</si>
  <si>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</si>
  <si>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</si>
  <si>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</si>
  <si>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</si>
  <si>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</si>
  <si>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</si>
  <si>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</si>
  <si>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</si>
  <si>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</si>
  <si>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</si>
  <si>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</si>
  <si>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</si>
  <si>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</si>
  <si>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</si>
  <si>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</si>
  <si>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</si>
  <si>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</si>
  <si>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</si>
  <si>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</si>
  <si>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</si>
  <si>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</si>
  <si>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</si>
  <si>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</si>
  <si>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</si>
  <si>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</si>
  <si>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</si>
  <si>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</si>
  <si>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</si>
  <si>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</si>
  <si>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</si>
  <si>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</si>
  <si>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</si>
  <si>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</si>
  <si>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</si>
  <si>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</si>
  <si>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</si>
  <si>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</si>
  <si>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</si>
  <si>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</si>
  <si>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</si>
  <si>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</si>
  <si>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</si>
  <si>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</si>
  <si>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</si>
  <si>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</si>
  <si>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</si>
  <si>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</si>
  <si>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</si>
  <si>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</si>
  <si>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</si>
  <si>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</si>
  <si>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</si>
  <si>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</si>
  <si>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</si>
  <si>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</si>
  <si>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</si>
  <si>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</si>
  <si>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</si>
  <si>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</si>
  <si>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</si>
  <si>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</si>
  <si>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</si>
  <si>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</si>
  <si>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</si>
  <si>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</si>
  <si>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</si>
  <si>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</si>
  <si>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</si>
  <si>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</si>
  <si>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</si>
  <si>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</si>
  <si>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</si>
  <si>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</si>
  <si>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</si>
  <si>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</si>
  <si>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</si>
  <si>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</si>
  <si>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</si>
  <si>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</si>
  <si>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</si>
  <si>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</si>
  <si>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</si>
  <si>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</si>
  <si>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</si>
  <si>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</si>
  <si>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</si>
  <si>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</si>
  <si>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</si>
  <si>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</si>
  <si>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</si>
  <si>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</si>
  <si>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</si>
  <si>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</si>
  <si>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</si>
  <si>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</si>
  <si>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</si>
  <si>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</si>
  <si>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</si>
  <si>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</si>
  <si>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</si>
  <si>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</si>
  <si>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</si>
  <si>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</si>
  <si>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</si>
  <si>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</si>
  <si>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</si>
  <si>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</si>
  <si>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</si>
  <si>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</si>
  <si>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</si>
  <si>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</si>
  <si>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</si>
  <si>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</si>
  <si>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</si>
  <si>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</si>
  <si>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</si>
  <si>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</si>
  <si>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</si>
  <si>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</si>
  <si>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</si>
  <si>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</si>
  <si>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</si>
  <si>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</si>
  <si>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</si>
  <si>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</si>
  <si>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</si>
  <si>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</si>
  <si>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</si>
  <si>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</si>
  <si>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</si>
  <si>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</si>
  <si>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</si>
  <si>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</si>
  <si>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</si>
  <si>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</si>
  <si>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</si>
  <si>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</si>
  <si>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</si>
  <si>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</si>
  <si>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</si>
  <si>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</si>
  <si>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</si>
  <si>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</si>
  <si>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</si>
  <si>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</si>
  <si>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</si>
  <si>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</si>
  <si>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</si>
  <si>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</si>
  <si>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</si>
  <si>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</si>
  <si>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</si>
  <si>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</si>
  <si>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</si>
  <si>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</si>
  <si>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</si>
  <si>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</si>
  <si>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</si>
  <si>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</si>
  <si>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</si>
  <si>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</si>
  <si>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</si>
  <si>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</si>
  <si>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</si>
  <si>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</si>
  <si>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</si>
  <si>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</si>
  <si>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</si>
  <si>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</si>
  <si>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</si>
  <si>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</si>
  <si>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</si>
  <si>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</si>
  <si>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</si>
  <si>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</si>
  <si>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</si>
  <si>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</si>
  <si>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</si>
  <si>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</si>
  <si>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</si>
  <si>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</si>
  <si>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</si>
  <si>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</si>
  <si>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</si>
  <si>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</si>
  <si>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</si>
  <si>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</si>
  <si>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</si>
  <si>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</si>
  <si>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</si>
  <si>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</si>
  <si>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</si>
  <si>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</si>
  <si>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</si>
  <si>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</si>
  <si>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</si>
  <si>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</si>
  <si>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</si>
  <si>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</si>
  <si>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</si>
  <si>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</si>
  <si>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</si>
  <si>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</si>
  <si>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</si>
  <si>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</si>
  <si>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</si>
  <si>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</si>
  <si>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</si>
  <si>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</si>
  <si>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</si>
  <si>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</si>
  <si>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</si>
  <si>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</si>
  <si>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</si>
  <si>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</si>
  <si>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</si>
  <si>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</si>
  <si>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</si>
  <si>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</si>
  <si>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</si>
  <si>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</si>
  <si>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</si>
  <si>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</si>
  <si>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</si>
  <si>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</si>
  <si>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</si>
  <si>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</si>
  <si>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</si>
  <si>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</si>
  <si>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</si>
  <si>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</si>
  <si>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</si>
  <si>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</si>
  <si>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</si>
  <si>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</si>
  <si>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</si>
  <si>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</si>
  <si>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</si>
  <si>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</si>
  <si>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</si>
  <si>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</si>
  <si>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</si>
  <si>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</si>
  <si>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</si>
  <si>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</si>
  <si>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</si>
  <si>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</si>
  <si>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</si>
  <si>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</si>
  <si>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</si>
  <si>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</si>
  <si>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</si>
  <si>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</si>
  <si>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</si>
  <si>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</si>
  <si>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</si>
  <si>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</si>
  <si>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</si>
  <si>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</si>
  <si>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</si>
  <si>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</si>
  <si>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</si>
  <si>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</si>
  <si>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</si>
  <si>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</si>
  <si>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</si>
  <si>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</si>
  <si>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</si>
  <si>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</si>
  <si>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</si>
  <si>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</si>
  <si>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</si>
  <si>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</si>
  <si>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</si>
  <si>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</si>
  <si>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</si>
  <si>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</si>
  <si>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</si>
  <si>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</si>
  <si>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</si>
  <si>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</si>
  <si>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</si>
  <si>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</si>
  <si>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</si>
  <si>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</si>
  <si>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</si>
  <si>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</si>
  <si>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</si>
  <si>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</si>
  <si>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</si>
  <si>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</si>
  <si>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</si>
  <si>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</si>
  <si>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</si>
  <si>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</si>
  <si>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</si>
  <si>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</si>
  <si>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</si>
  <si>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</si>
  <si>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</si>
  <si>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</si>
  <si>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</si>
  <si>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</si>
  <si>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</si>
  <si>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</si>
  <si>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</si>
  <si>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</si>
  <si>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</si>
  <si>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</si>
  <si>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</si>
  <si>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</si>
  <si>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</si>
  <si>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</si>
  <si>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</si>
  <si>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</si>
  <si>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</si>
  <si>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</si>
  <si>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</si>
  <si>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</si>
  <si>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</si>
  <si>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</si>
  <si>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</si>
  <si>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</si>
  <si>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</si>
  <si>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</si>
  <si>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</si>
  <si>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</si>
  <si>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</si>
  <si>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</si>
  <si>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</si>
  <si>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</si>
  <si>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</si>
  <si>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</si>
  <si>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</si>
  <si>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</si>
  <si>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</si>
  <si>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</si>
  <si>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</si>
  <si>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</si>
  <si>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</si>
  <si>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</si>
  <si>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</si>
  <si>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</si>
  <si>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</si>
  <si>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</si>
  <si>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</si>
  <si>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</si>
  <si>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</si>
  <si>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</si>
  <si>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</si>
  <si>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</si>
  <si>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</si>
  <si>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</si>
  <si>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</si>
  <si>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</si>
  <si>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</si>
  <si>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</si>
  <si>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</si>
  <si>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</si>
  <si>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</si>
  <si>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</si>
  <si>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</si>
  <si>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</si>
  <si>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</si>
  <si>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</si>
  <si>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</si>
  <si>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</si>
  <si>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</si>
  <si>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</si>
  <si>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</si>
  <si>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</si>
  <si>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</si>
  <si>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</si>
  <si>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</si>
  <si>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</si>
  <si>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</si>
  <si>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</si>
  <si>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</si>
  <si>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</si>
  <si>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</si>
  <si>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</si>
  <si>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</si>
  <si>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</si>
  <si>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</si>
  <si>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</si>
  <si>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</si>
  <si>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</si>
  <si>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</si>
  <si>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</si>
  <si>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</si>
  <si>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</si>
  <si>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</si>
  <si>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</si>
  <si>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</si>
  <si>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</si>
  <si>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</si>
  <si>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</si>
  <si>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</si>
  <si>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</si>
  <si>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</si>
  <si>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</si>
  <si>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</si>
  <si>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</si>
  <si>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</si>
  <si>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</si>
  <si>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</si>
  <si>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</si>
  <si>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</si>
  <si>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</si>
  <si>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</si>
  <si>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</si>
  <si>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</si>
  <si>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</si>
  <si>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</si>
  <si>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</si>
  <si>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</si>
  <si>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</si>
  <si>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</si>
  <si>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</si>
  <si>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</si>
  <si>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</si>
  <si>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</si>
  <si>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</si>
  <si>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</si>
  <si>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</si>
  <si>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</si>
  <si>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</si>
  <si>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</si>
  <si>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</si>
  <si>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</si>
  <si>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</si>
  <si>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</si>
  <si>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</si>
  <si>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</si>
  <si>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</si>
  <si>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</si>
  <si>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</si>
  <si>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</si>
  <si>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</si>
  <si>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</si>
  <si>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</si>
  <si>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</si>
  <si>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</si>
  <si>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</si>
  <si>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</si>
  <si>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</si>
  <si>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</si>
  <si>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</si>
  <si>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</si>
  <si>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</si>
  <si>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</si>
  <si>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</si>
  <si>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</si>
  <si>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</si>
  <si>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</si>
  <si>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</si>
  <si>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</si>
  <si>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</si>
  <si>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</si>
  <si>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</si>
  <si>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</si>
  <si>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</si>
  <si>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</si>
  <si>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</si>
  <si>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</si>
  <si>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</si>
  <si>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</si>
  <si>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</si>
  <si>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</si>
  <si>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</si>
  <si>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</si>
  <si>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</si>
  <si>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</si>
  <si>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</si>
  <si>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</si>
  <si>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</si>
  <si>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</si>
  <si>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</si>
  <si>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</si>
  <si>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</si>
  <si>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</si>
  <si>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</si>
  <si>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</si>
  <si>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</si>
  <si>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</si>
  <si>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</si>
  <si>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</si>
  <si>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</si>
  <si>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</si>
  <si>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</si>
  <si>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</si>
  <si>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</si>
  <si>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</si>
  <si>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</si>
  <si>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</si>
  <si>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</si>
  <si>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</si>
  <si>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</si>
  <si>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</si>
  <si>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</si>
  <si>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</si>
  <si>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</si>
  <si>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</si>
  <si>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</si>
  <si>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</si>
  <si>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</si>
  <si>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</si>
  <si>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</si>
  <si>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</si>
  <si>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</si>
  <si>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</si>
  <si>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</si>
  <si>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</si>
  <si>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</si>
  <si>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</si>
  <si>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</si>
  <si>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</si>
  <si>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</si>
  <si>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</si>
  <si>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</si>
  <si>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</si>
  <si>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</si>
  <si>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</si>
  <si>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</si>
  <si>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</si>
  <si>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</si>
  <si>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</si>
  <si>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</si>
  <si>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</si>
  <si>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</si>
  <si>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</si>
  <si>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</si>
  <si>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</si>
  <si>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</si>
  <si>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</si>
  <si>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</si>
  <si>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</si>
  <si>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</si>
  <si>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</si>
  <si>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</si>
  <si>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</si>
  <si>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</si>
  <si>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</si>
  <si>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</si>
  <si>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</si>
  <si>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</si>
  <si>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</si>
  <si>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</si>
  <si>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</si>
  <si>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</si>
  <si>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</si>
  <si>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</si>
  <si>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</si>
  <si>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</si>
  <si>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</si>
  <si>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</si>
  <si>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</si>
  <si>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</si>
  <si>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</si>
  <si>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</si>
  <si>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</si>
  <si>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</si>
  <si>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</si>
  <si>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</si>
  <si>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</si>
  <si>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</si>
  <si>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</si>
  <si>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</si>
  <si>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</si>
  <si>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</si>
  <si>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</si>
  <si>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</si>
  <si>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</si>
  <si>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</si>
  <si>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</si>
  <si>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</si>
  <si>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</si>
  <si>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</si>
  <si>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</si>
  <si>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</si>
  <si>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</si>
  <si>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</si>
  <si>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</si>
  <si>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</si>
  <si>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</si>
  <si>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</si>
  <si>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</si>
  <si>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</si>
  <si>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</si>
  <si>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</si>
  <si>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</si>
  <si>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</si>
  <si>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</si>
  <si>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</si>
  <si>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</si>
  <si>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</si>
  <si>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</si>
  <si>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</si>
  <si>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</si>
  <si>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</si>
  <si>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</si>
  <si>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</si>
  <si>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</si>
  <si>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</si>
  <si>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</si>
  <si>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</si>
  <si>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</si>
  <si>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</si>
  <si>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</si>
  <si>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</si>
  <si>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</si>
  <si>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</si>
  <si>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</si>
  <si>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</si>
  <si>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</si>
  <si>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</si>
  <si>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</si>
  <si>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</si>
  <si>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</si>
  <si>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</si>
  <si>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</si>
  <si>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</si>
  <si>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</si>
  <si>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</si>
  <si>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</si>
  <si>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</si>
  <si>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</si>
  <si>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</si>
  <si>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</si>
  <si>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</si>
  <si>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</si>
  <si>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</si>
  <si>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</si>
  <si>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</si>
  <si>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</si>
  <si>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</si>
  <si>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</si>
  <si>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</si>
  <si>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</si>
  <si>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</si>
  <si>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</si>
  <si>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</si>
  <si>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</si>
  <si>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</si>
  <si>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</si>
  <si>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</si>
  <si>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</si>
  <si>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</si>
  <si>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</si>
  <si>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</si>
  <si>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</si>
  <si>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</si>
  <si>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</si>
  <si>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</si>
  <si>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</si>
  <si>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</si>
  <si>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</si>
  <si>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</si>
  <si>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</si>
  <si>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</si>
  <si>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</si>
  <si>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</si>
  <si>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</si>
  <si>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</si>
  <si>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</si>
  <si>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</si>
  <si>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</si>
  <si>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</si>
  <si>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</si>
  <si>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</si>
  <si>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</si>
  <si>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</si>
  <si>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</si>
  <si>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</si>
  <si>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</si>
  <si>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</si>
  <si>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</si>
  <si>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</si>
  <si>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</si>
  <si>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</si>
  <si>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</si>
  <si>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</si>
  <si>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</si>
  <si>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</si>
  <si>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</si>
  <si>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</si>
  <si>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</si>
  <si>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</si>
  <si>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</si>
  <si>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</si>
  <si>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</si>
  <si>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</si>
  <si>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</si>
  <si>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</si>
  <si>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</si>
  <si>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</si>
  <si>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</si>
  <si>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</si>
  <si>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</si>
  <si>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</si>
  <si>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</si>
  <si>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</si>
  <si>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</si>
  <si>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</si>
  <si>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</si>
  <si>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</si>
  <si>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</si>
  <si>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</si>
  <si>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</si>
  <si>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</si>
  <si>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</si>
  <si>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</si>
  <si>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</si>
  <si>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</si>
  <si>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</si>
  <si>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</si>
  <si>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</si>
  <si>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</si>
  <si>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</si>
  <si>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</si>
  <si>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</si>
  <si>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</si>
  <si>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</si>
  <si>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</si>
  <si>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</si>
  <si>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</si>
  <si>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</si>
  <si>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</si>
  <si>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</si>
  <si>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</si>
  <si>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</si>
  <si>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</si>
  <si>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</si>
  <si>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</si>
  <si>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</si>
  <si>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</si>
  <si>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</si>
  <si>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</si>
  <si>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</si>
  <si>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</si>
  <si>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</si>
  <si>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</si>
  <si>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</si>
  <si>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</si>
  <si>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</si>
  <si>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</si>
  <si>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</si>
  <si>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</si>
  <si>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</si>
  <si>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</si>
  <si>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</si>
  <si>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</si>
  <si>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</si>
  <si>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</si>
  <si>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</si>
  <si>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</si>
  <si>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</si>
  <si>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</si>
  <si>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</si>
  <si>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</si>
  <si>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</si>
  <si>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</si>
  <si>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</si>
  <si>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</si>
  <si>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</si>
  <si>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</si>
  <si>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</si>
  <si>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</si>
  <si>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</si>
  <si>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</si>
  <si>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</si>
  <si>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</si>
  <si>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</si>
  <si>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</si>
  <si>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</si>
  <si>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</si>
  <si>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</si>
  <si>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</si>
  <si>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</si>
  <si>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</si>
  <si>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</si>
  <si>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</si>
  <si>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</si>
  <si>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</si>
  <si>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</si>
  <si>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</si>
  <si>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</si>
  <si>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</si>
  <si>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</si>
  <si>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</si>
  <si>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</si>
  <si>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</si>
  <si>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</si>
  <si>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</si>
  <si>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</si>
  <si>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</si>
  <si>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</si>
  <si>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</si>
  <si>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</si>
  <si>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</si>
  <si>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</si>
  <si>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</si>
  <si>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</si>
  <si>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</si>
  <si>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</si>
  <si>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</si>
  <si>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</si>
  <si>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</si>
  <si>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</si>
  <si>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</si>
  <si>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</si>
  <si>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</si>
  <si>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</si>
  <si>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</si>
  <si>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</si>
  <si>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</si>
  <si>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</si>
  <si>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</si>
  <si>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</si>
  <si>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</si>
  <si>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</si>
  <si>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</si>
  <si>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</si>
  <si>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</si>
  <si>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</si>
  <si>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</si>
  <si>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</si>
  <si>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</si>
  <si>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</si>
  <si>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</si>
  <si>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</si>
  <si>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</si>
  <si>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</si>
  <si>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</si>
  <si>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</si>
  <si>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</si>
  <si>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</si>
  <si>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</si>
  <si>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</si>
  <si>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</si>
  <si>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</si>
  <si>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</si>
  <si>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</si>
  <si>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</si>
  <si>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</si>
  <si>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</si>
  <si>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</si>
  <si>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</si>
  <si>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</si>
  <si>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</si>
  <si>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</si>
  <si>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</si>
  <si>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</si>
  <si>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</si>
  <si>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</si>
  <si>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</si>
  <si>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</si>
  <si>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</si>
  <si>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</si>
  <si>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</si>
  <si>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</si>
  <si>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</si>
  <si>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</si>
  <si>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</si>
  <si>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</si>
  <si>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</si>
  <si>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</si>
  <si>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</si>
  <si>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</si>
  <si>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</si>
  <si>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</si>
  <si>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</si>
  <si>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</si>
  <si>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</si>
  <si>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</si>
  <si>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</si>
  <si>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</si>
  <si>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</si>
  <si>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</si>
  <si>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</si>
  <si>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</si>
  <si>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</si>
  <si>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</si>
  <si>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</si>
  <si>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</si>
  <si>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</si>
  <si>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</si>
  <si>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</si>
  <si>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</si>
  <si>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</si>
  <si>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</si>
  <si>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</si>
  <si>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</si>
  <si>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</si>
  <si>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</si>
  <si>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</si>
  <si>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</si>
  <si>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</si>
  <si>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</si>
  <si>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</si>
  <si>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</si>
  <si>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</si>
  <si>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</si>
  <si>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</si>
  <si>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</si>
  <si>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</si>
  <si>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</si>
  <si>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</si>
  <si>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</si>
  <si>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</si>
  <si>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</si>
  <si>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</si>
  <si>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</si>
  <si>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</si>
  <si>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</si>
  <si>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</si>
  <si>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</si>
  <si>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</si>
  <si>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</si>
  <si>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</si>
  <si>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</si>
  <si>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</si>
  <si>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</si>
  <si>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</si>
  <si>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</si>
  <si>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</si>
  <si>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</si>
  <si>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</si>
  <si>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</si>
  <si>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</si>
  <si>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</si>
  <si>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</si>
  <si>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</si>
  <si>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</si>
  <si>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</si>
  <si>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</si>
  <si>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</si>
  <si>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</si>
  <si>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</si>
  <si>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</si>
  <si>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</si>
  <si>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</si>
  <si>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</si>
  <si>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</si>
  <si>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</si>
  <si>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</si>
  <si>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</si>
  <si>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</si>
  <si>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</si>
  <si>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</si>
  <si>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</si>
  <si>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</si>
  <si>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</si>
  <si>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</si>
  <si>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</si>
  <si>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</si>
  <si>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</si>
  <si>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</si>
  <si>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</si>
  <si>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</si>
  <si>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</si>
  <si>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</si>
  <si>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</si>
  <si>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</si>
  <si>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</si>
  <si>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</si>
  <si>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</si>
  <si>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</si>
  <si>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</si>
  <si>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</si>
  <si>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</si>
  <si>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</si>
  <si>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</si>
  <si>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</si>
  <si>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</si>
  <si>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</si>
  <si>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</si>
  <si>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</si>
  <si>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</si>
  <si>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</si>
  <si>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</si>
  <si>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</si>
  <si>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</si>
  <si>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</si>
  <si>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</si>
  <si>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</si>
  <si>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</si>
  <si>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</si>
  <si>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</si>
  <si>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</si>
  <si>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</si>
  <si>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</si>
  <si>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</si>
  <si>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</si>
  <si>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</si>
  <si>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</si>
  <si>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</si>
  <si>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</si>
  <si>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</si>
  <si>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</si>
  <si>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</si>
  <si>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</si>
  <si>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</si>
  <si>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</si>
  <si>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</si>
  <si>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</si>
  <si>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</si>
  <si>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</si>
  <si>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</si>
  <si>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</si>
  <si>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</si>
  <si>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</si>
  <si>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</si>
  <si>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</si>
  <si>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</si>
  <si>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</si>
  <si>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</si>
  <si>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</si>
  <si>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</si>
  <si>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</si>
  <si>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</si>
  <si>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</si>
  <si>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</si>
  <si>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</si>
  <si>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</si>
  <si>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</si>
  <si>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</si>
  <si>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</si>
  <si>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</si>
  <si>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</si>
  <si>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</si>
  <si>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</si>
  <si>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</si>
  <si>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</si>
  <si>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</si>
  <si>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</si>
  <si>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</si>
  <si>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</si>
  <si>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</si>
  <si>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</si>
  <si>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</si>
  <si>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</si>
  <si>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</si>
  <si>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</si>
  <si>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</si>
  <si>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</si>
  <si>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</si>
  <si>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</si>
  <si>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</si>
  <si>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</si>
  <si>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</si>
  <si>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</si>
  <si>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</si>
  <si>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</si>
  <si>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</si>
  <si>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</si>
  <si>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</si>
  <si>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</si>
  <si>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</si>
  <si>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</si>
  <si>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</si>
  <si>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</si>
  <si>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</si>
  <si>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</si>
  <si>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</si>
  <si>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</si>
  <si>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</si>
  <si>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</si>
  <si>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</si>
  <si>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</si>
  <si>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</si>
  <si>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</si>
  <si>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</si>
  <si>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</si>
  <si>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</si>
  <si>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</si>
  <si>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</si>
  <si>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</si>
  <si>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</si>
  <si>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</si>
  <si>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</si>
  <si>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</si>
  <si>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</si>
  <si>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</si>
  <si>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</si>
  <si>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</si>
  <si>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</si>
  <si>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</si>
  <si>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</si>
  <si>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</si>
  <si>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</si>
  <si>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</si>
  <si>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</si>
  <si>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</si>
  <si>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</si>
  <si>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</si>
  <si>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</si>
  <si>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</si>
  <si>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</si>
  <si>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</si>
  <si>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</si>
  <si>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</si>
  <si>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</si>
  <si>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</si>
  <si>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</si>
  <si>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</si>
  <si>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</si>
  <si>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</si>
  <si>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</si>
  <si>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</si>
  <si>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</si>
  <si>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</si>
  <si>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</si>
  <si>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</si>
  <si>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</si>
  <si>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</si>
  <si>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</si>
  <si>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</si>
  <si>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</si>
  <si>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</si>
  <si>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</si>
  <si>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</si>
  <si>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</si>
  <si>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</si>
  <si>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</si>
  <si>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</si>
  <si>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</si>
  <si>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</si>
  <si>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</si>
  <si>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</si>
  <si>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</si>
  <si>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</si>
  <si>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</si>
  <si>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</si>
  <si>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</si>
  <si>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</si>
  <si>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</si>
  <si>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</si>
  <si>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</si>
  <si>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</si>
  <si>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</si>
  <si>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</si>
  <si>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</si>
  <si>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</si>
  <si>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</si>
  <si>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</si>
  <si>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</si>
  <si>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</si>
  <si>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</si>
  <si>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</si>
  <si>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</si>
  <si>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</si>
  <si>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</si>
  <si>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</si>
  <si>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</si>
  <si>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</si>
  <si>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</si>
  <si>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</si>
  <si>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</si>
  <si>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</si>
  <si>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</si>
  <si>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</si>
  <si>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</si>
  <si>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</si>
  <si>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</si>
  <si>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</si>
  <si>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</si>
  <si>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</si>
  <si>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</si>
  <si>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</si>
  <si>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</si>
  <si>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</si>
  <si>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</si>
  <si>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</si>
  <si>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</si>
  <si>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</si>
  <si>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</si>
  <si>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</si>
  <si>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</si>
  <si>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</si>
  <si>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</si>
  <si>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</si>
  <si>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</si>
  <si>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</si>
  <si>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</si>
  <si>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</si>
  <si>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</si>
  <si>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</si>
  <si>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</si>
  <si>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</si>
  <si>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</si>
  <si>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</si>
  <si>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</si>
  <si>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</si>
  <si>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</si>
  <si>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</si>
  <si>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</si>
  <si>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</si>
  <si>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</si>
  <si>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</si>
  <si>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</si>
  <si>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</si>
  <si>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</si>
  <si>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</si>
  <si>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</si>
  <si>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</si>
  <si>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</si>
  <si>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</si>
  <si>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</si>
  <si>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</si>
  <si>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</si>
  <si>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</si>
  <si>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</si>
  <si>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</si>
  <si>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</si>
  <si>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</si>
  <si>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</si>
  <si>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</si>
  <si>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</si>
  <si>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</si>
  <si>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</si>
  <si>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</si>
  <si>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</si>
  <si>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</si>
  <si>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</si>
  <si>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</si>
  <si>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</si>
  <si>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</si>
  <si>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</si>
  <si>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</si>
  <si>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</si>
  <si>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</si>
  <si>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</si>
  <si>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</si>
  <si>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</si>
  <si>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</si>
  <si>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</si>
  <si>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</si>
  <si>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</si>
  <si>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</si>
  <si>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</si>
  <si>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</si>
  <si>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</si>
  <si>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</si>
  <si>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</si>
  <si>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</si>
  <si>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</si>
  <si>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</si>
  <si>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</si>
  <si>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</si>
  <si>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</si>
  <si>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</si>
  <si>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</si>
  <si>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</si>
  <si>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</si>
  <si>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</si>
  <si>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</si>
  <si>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</si>
  <si>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</si>
  <si>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</si>
  <si>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</si>
  <si>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</si>
  <si>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</si>
  <si>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</si>
  <si>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</si>
  <si>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</si>
  <si>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</si>
  <si>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</si>
  <si>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</si>
  <si>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</si>
  <si>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</si>
  <si>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</si>
  <si>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</si>
  <si>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</si>
  <si>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</si>
  <si>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</si>
  <si>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</si>
  <si>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</si>
  <si>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</si>
  <si>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</si>
  <si>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</si>
  <si>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</si>
  <si>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</si>
  <si>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</si>
  <si>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</si>
  <si>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</si>
  <si>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</si>
  <si>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</si>
  <si>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</si>
  <si>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</si>
  <si>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</si>
  <si>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</si>
  <si>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</si>
  <si>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</si>
  <si>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</si>
  <si>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</si>
  <si>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</si>
  <si>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</si>
  <si>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</si>
  <si>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</si>
  <si>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</si>
  <si>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</si>
  <si>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</si>
  <si>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</si>
  <si>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</si>
  <si>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</si>
  <si>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</si>
  <si>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</si>
  <si>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</si>
  <si>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</si>
  <si>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</si>
  <si>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</si>
  <si>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</si>
  <si>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</si>
  <si>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</si>
  <si>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</si>
  <si>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</si>
  <si>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</si>
  <si>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</si>
  <si>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</si>
  <si>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</si>
  <si>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</si>
  <si>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</si>
  <si>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</si>
  <si>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</si>
  <si>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</si>
  <si>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</si>
  <si>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</si>
  <si>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</si>
  <si>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</si>
  <si>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</si>
  <si>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</si>
  <si>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</si>
  <si>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</si>
  <si>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</si>
  <si>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</si>
  <si>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</si>
  <si>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</si>
  <si>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</si>
  <si>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</si>
  <si>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</si>
  <si>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</si>
  <si>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</si>
  <si>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</si>
  <si>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</si>
  <si>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</si>
  <si>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</si>
  <si>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</si>
  <si>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</si>
  <si>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</si>
  <si>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</si>
  <si>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</si>
  <si>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</si>
  <si>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</si>
  <si>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</si>
  <si>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</si>
  <si>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</si>
  <si>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</si>
  <si>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</si>
  <si>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</si>
  <si>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</si>
  <si>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</si>
  <si>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</si>
  <si>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</si>
  <si>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</si>
  <si>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</si>
  <si>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</si>
  <si>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</si>
  <si>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</si>
  <si>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</si>
  <si>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</si>
  <si>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</si>
  <si>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</si>
  <si>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</si>
  <si>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</si>
  <si>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</si>
  <si>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</si>
  <si>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</si>
  <si>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</si>
  <si>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</si>
  <si>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</si>
  <si>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</si>
  <si>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</si>
  <si>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</si>
  <si>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</si>
  <si>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</si>
  <si>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</si>
  <si>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</si>
  <si>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</si>
  <si>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</si>
  <si>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</si>
  <si>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</si>
  <si>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</si>
  <si>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</si>
  <si>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</si>
  <si>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</si>
  <si>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</si>
  <si>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</si>
  <si>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</si>
  <si>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</si>
  <si>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</si>
  <si>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</si>
  <si>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</si>
  <si>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</si>
  <si>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</si>
  <si>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</si>
  <si>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</si>
  <si>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</si>
  <si>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</si>
  <si>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</si>
  <si>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</si>
  <si>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</si>
  <si>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</si>
  <si>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</si>
  <si>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</si>
  <si>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</si>
  <si>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</si>
  <si>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</si>
  <si>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</si>
  <si>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</si>
  <si>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</si>
  <si>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</si>
  <si>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</si>
  <si>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</si>
  <si>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</si>
  <si>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</si>
  <si>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</si>
  <si>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</si>
  <si>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</si>
  <si>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</si>
  <si>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</si>
  <si>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</si>
  <si>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</si>
  <si>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</si>
  <si>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</si>
  <si>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</si>
  <si>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</si>
  <si>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</si>
  <si>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</si>
  <si>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</si>
  <si>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</si>
  <si>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</si>
  <si>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</si>
  <si>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</si>
  <si>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</si>
  <si>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</si>
  <si>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</si>
  <si>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</si>
  <si>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</si>
  <si>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</si>
  <si>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</si>
  <si>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</si>
  <si>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</si>
  <si>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</si>
  <si>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</si>
  <si>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</si>
  <si>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</si>
  <si>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</si>
  <si>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</si>
  <si>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</si>
  <si>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</si>
  <si>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</si>
  <si>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</si>
  <si>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</si>
  <si>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</si>
  <si>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</si>
  <si>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</si>
  <si>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</si>
  <si>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</si>
  <si>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</si>
  <si>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</si>
  <si>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</si>
  <si>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</si>
  <si>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</si>
  <si>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</si>
  <si>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</si>
  <si>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</si>
  <si>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</si>
  <si>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</si>
  <si>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</si>
  <si>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</si>
  <si>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</si>
  <si>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</si>
  <si>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</si>
  <si>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</si>
  <si>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</si>
  <si>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</si>
  <si>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</si>
  <si>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</si>
  <si>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</si>
  <si>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</si>
  <si>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</si>
  <si>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</si>
  <si>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</si>
  <si>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</si>
  <si>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</si>
  <si>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</si>
  <si>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</si>
  <si>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</si>
  <si>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</si>
  <si>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</si>
  <si>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</si>
  <si>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</si>
  <si>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</si>
  <si>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</si>
  <si>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</si>
  <si>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</si>
  <si>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</si>
  <si>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</si>
  <si>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</si>
  <si>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</si>
  <si>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</si>
  <si>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</si>
  <si>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</si>
  <si>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</si>
  <si>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</si>
  <si>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</si>
  <si>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</si>
  <si>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</si>
  <si>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</si>
  <si>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</si>
  <si>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</si>
  <si>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</si>
  <si>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</si>
  <si>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</si>
  <si>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</si>
  <si>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</si>
  <si>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</si>
  <si>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</si>
  <si>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</si>
  <si>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</si>
  <si>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</si>
  <si>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</si>
  <si>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</si>
  <si>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</si>
  <si>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</si>
  <si>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</si>
  <si>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</si>
  <si>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</si>
  <si>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</si>
  <si>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</si>
  <si>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</si>
  <si>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</si>
  <si>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</si>
  <si>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</si>
  <si>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</si>
  <si>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</si>
  <si>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</si>
  <si>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</si>
  <si>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</si>
  <si>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</si>
  <si>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</si>
  <si>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</si>
  <si>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</si>
  <si>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</si>
  <si>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</si>
  <si>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</si>
  <si>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</si>
  <si>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</si>
  <si>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</si>
  <si>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</si>
  <si>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</si>
  <si>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</si>
  <si>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</si>
  <si>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</si>
  <si>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</si>
  <si>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</si>
  <si>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</si>
  <si>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</si>
  <si>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</si>
  <si>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</si>
  <si>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</si>
  <si>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</si>
  <si>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</si>
  <si>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</si>
  <si>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</si>
  <si>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</si>
  <si>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</si>
  <si>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</si>
  <si>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</si>
  <si>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</si>
  <si>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</si>
  <si>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</si>
  <si>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</si>
  <si>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</si>
  <si>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</si>
  <si>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</si>
  <si>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</si>
  <si>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</si>
  <si>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</si>
  <si>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</si>
  <si>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</si>
  <si>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</si>
  <si>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</si>
  <si>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</si>
  <si>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</si>
  <si>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</si>
  <si>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</si>
  <si>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</si>
  <si>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</si>
  <si>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</si>
  <si>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</si>
  <si>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</si>
  <si>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</si>
  <si>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</si>
  <si>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</si>
  <si>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</si>
  <si>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</si>
  <si>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</si>
  <si>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</si>
  <si>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</si>
  <si>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</si>
  <si>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</si>
  <si>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</si>
  <si>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</si>
  <si>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</si>
  <si>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</si>
  <si>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</si>
  <si>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</si>
  <si>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</si>
  <si>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</si>
  <si>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</si>
  <si>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</si>
  <si>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</si>
  <si>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</si>
  <si>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</si>
  <si>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</si>
  <si>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</si>
  <si>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</si>
  <si>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</si>
  <si>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</si>
  <si>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</si>
  <si>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</si>
  <si>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</si>
  <si>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</si>
  <si>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</si>
  <si>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</si>
  <si>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</si>
  <si>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</si>
  <si>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</si>
  <si>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</si>
  <si>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</si>
  <si>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</si>
  <si>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</si>
  <si>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</si>
  <si>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</si>
  <si>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</si>
  <si>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</si>
  <si>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</si>
  <si>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</si>
  <si>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</si>
  <si>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</si>
  <si>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</si>
  <si>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</si>
  <si>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</si>
  <si>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</si>
  <si>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</si>
  <si>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</si>
  <si>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</si>
  <si>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</si>
  <si>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</si>
  <si>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</si>
  <si>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</si>
  <si>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</si>
  <si>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</si>
  <si>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</si>
  <si>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</si>
  <si>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</si>
  <si>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</si>
  <si>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</si>
  <si>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</si>
  <si>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</si>
  <si>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</si>
  <si>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</si>
  <si>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</si>
  <si>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</si>
  <si>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</si>
  <si>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</si>
  <si>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</si>
  <si>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</si>
  <si>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</si>
  <si>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</si>
  <si>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</si>
  <si>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</si>
  <si>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</si>
  <si>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</si>
  <si>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</si>
  <si>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</si>
  <si>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</si>
  <si>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</si>
  <si>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</si>
  <si>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</si>
  <si>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</si>
  <si>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</si>
  <si>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</si>
  <si>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</si>
  <si>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</si>
  <si>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</si>
  <si>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</si>
  <si>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</si>
  <si>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</si>
  <si>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</si>
  <si>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</si>
  <si>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</si>
  <si>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</si>
  <si>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</si>
  <si>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</si>
  <si>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</si>
  <si>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</si>
  <si>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</si>
  <si>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</si>
  <si>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</si>
  <si>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</si>
  <si>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</si>
  <si>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</si>
  <si>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</si>
  <si>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</si>
  <si>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</si>
  <si>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</si>
  <si>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</si>
  <si>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</si>
  <si>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</si>
  <si>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</si>
  <si>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</si>
  <si>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</si>
  <si>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</si>
  <si>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</si>
  <si>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</si>
  <si>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</si>
  <si>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</si>
  <si>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</si>
  <si>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</si>
  <si>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</si>
  <si>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</si>
  <si>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</si>
  <si>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</si>
  <si>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</si>
  <si>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</si>
  <si>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</si>
  <si>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</si>
  <si>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</si>
  <si>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</si>
  <si>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</si>
  <si>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</si>
  <si>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</si>
  <si>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</si>
  <si>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</si>
  <si>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</si>
  <si>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</si>
  <si>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</si>
  <si>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</si>
  <si>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</si>
  <si>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</si>
  <si>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</si>
  <si>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</si>
  <si>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</si>
  <si>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</si>
  <si>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</si>
  <si>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</si>
  <si>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</si>
  <si>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</si>
  <si>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</si>
  <si>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</si>
  <si>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</si>
  <si>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</si>
  <si>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</si>
  <si>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</si>
  <si>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</si>
  <si>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</si>
  <si>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</si>
  <si>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</si>
  <si>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</si>
  <si>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</si>
  <si>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</si>
  <si>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</si>
  <si>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</si>
  <si>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</si>
  <si>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</si>
  <si>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</si>
  <si>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</si>
  <si>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</si>
  <si>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</si>
  <si>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</si>
  <si>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</si>
  <si>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</si>
  <si>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</si>
  <si>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</si>
  <si>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</si>
  <si>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</si>
  <si>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</si>
  <si>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</si>
  <si>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</si>
  <si>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</si>
  <si>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</si>
  <si>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</si>
  <si>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</si>
  <si>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</si>
  <si>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</si>
  <si>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</si>
  <si>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</si>
  <si>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</si>
  <si>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</si>
  <si>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</si>
  <si>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</si>
  <si>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</si>
  <si>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</si>
  <si>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</si>
  <si>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</si>
  <si>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</si>
  <si>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</si>
  <si>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</si>
  <si>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</si>
  <si>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</si>
  <si>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</si>
  <si>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</si>
  <si>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</si>
  <si>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</si>
  <si>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</si>
  <si>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</si>
  <si>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</si>
  <si>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</si>
  <si>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</si>
  <si>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</si>
  <si>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</si>
  <si>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</si>
  <si>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</si>
  <si>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</si>
  <si>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</si>
  <si>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</si>
  <si>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</si>
  <si>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</si>
  <si>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</si>
  <si>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</si>
  <si>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</si>
  <si>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</si>
  <si>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</si>
  <si>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</si>
  <si>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</si>
  <si>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</si>
  <si>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</si>
  <si>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</si>
  <si>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</si>
  <si>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</si>
  <si>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</si>
  <si>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</si>
  <si>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</si>
  <si>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</si>
  <si>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</si>
  <si>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</si>
  <si>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</si>
  <si>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</si>
  <si>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</si>
  <si>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</si>
  <si>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</si>
  <si>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</si>
  <si>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</si>
  <si>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</si>
  <si>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</si>
  <si>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</si>
  <si>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</si>
  <si>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</si>
  <si>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</si>
  <si>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</si>
  <si>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</si>
  <si>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</si>
  <si>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</si>
  <si>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</si>
  <si>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</si>
  <si>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</si>
  <si>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</si>
  <si>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</si>
  <si>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</si>
  <si>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</si>
  <si>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</si>
  <si>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</si>
  <si>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</si>
  <si>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</si>
  <si>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</si>
  <si>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</si>
  <si>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</si>
  <si>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</si>
  <si>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</si>
  <si>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</si>
  <si>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</si>
  <si>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</si>
  <si>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</si>
  <si>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</si>
  <si>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</si>
  <si>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</si>
  <si>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</si>
  <si>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</si>
  <si>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</si>
  <si>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</si>
  <si>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</si>
  <si>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</si>
  <si>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</si>
  <si>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</si>
  <si>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</si>
  <si>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</si>
  <si>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</si>
  <si>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</si>
  <si>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</si>
  <si>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</si>
  <si>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</si>
  <si>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</si>
  <si>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</si>
  <si>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</si>
  <si>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</si>
  <si>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</si>
  <si>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</si>
  <si>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</si>
  <si>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</si>
  <si>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</si>
  <si>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</si>
  <si>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</si>
  <si>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</si>
  <si>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</si>
  <si>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</si>
  <si>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</si>
  <si>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</si>
  <si>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</si>
  <si>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</si>
  <si>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</si>
  <si>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</si>
  <si>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</si>
  <si>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</si>
  <si>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</si>
  <si>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</si>
  <si>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</si>
  <si>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</si>
  <si>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</si>
  <si>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</si>
  <si>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</si>
  <si>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</si>
  <si>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</si>
  <si>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</si>
  <si>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</si>
  <si>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</si>
  <si>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</si>
  <si>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</si>
  <si>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</si>
  <si>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</si>
  <si>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</si>
  <si>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</si>
  <si>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</si>
  <si>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</si>
  <si>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</si>
  <si>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</si>
  <si>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</si>
  <si>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</si>
  <si>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</si>
  <si>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</si>
  <si>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</si>
  <si>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</si>
  <si>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</si>
  <si>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</si>
  <si>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</si>
  <si>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</si>
  <si>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</si>
  <si>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</si>
  <si>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</si>
  <si>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</si>
  <si>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</si>
  <si>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</si>
  <si>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</si>
  <si>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</si>
  <si>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</si>
  <si>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</si>
  <si>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</si>
  <si>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</si>
  <si>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</si>
  <si>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</si>
  <si>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</si>
  <si>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</si>
  <si>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</si>
  <si>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</si>
  <si>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</si>
  <si>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</si>
  <si>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</si>
  <si>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</si>
  <si>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</si>
  <si>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</si>
  <si>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</si>
  <si>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</si>
  <si>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</si>
  <si>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</si>
  <si>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</si>
  <si>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</si>
  <si>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</si>
  <si>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</si>
  <si>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</si>
  <si>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</si>
  <si>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</si>
  <si>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</si>
  <si>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</si>
  <si>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</si>
  <si>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</si>
  <si>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</si>
  <si>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</si>
  <si>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</si>
  <si>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</si>
  <si>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</si>
  <si>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</si>
  <si>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</si>
  <si>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</si>
  <si>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</si>
  <si>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</si>
  <si>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</si>
  <si>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</si>
  <si>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</si>
  <si>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</si>
  <si>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</si>
  <si>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</si>
  <si>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</si>
  <si>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</si>
  <si>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</si>
  <si>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</si>
  <si>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</si>
  <si>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</si>
  <si>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</si>
  <si>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</si>
  <si>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</si>
  <si>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</si>
  <si>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</si>
  <si>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</si>
  <si>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</si>
  <si>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</si>
  <si>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</si>
  <si>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</si>
  <si>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</si>
  <si>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</si>
  <si>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</si>
  <si>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</si>
  <si>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</si>
  <si>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</si>
  <si>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</si>
  <si>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</si>
  <si>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</si>
  <si>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</si>
  <si>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</si>
  <si>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</si>
  <si>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</si>
  <si>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</si>
  <si>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</si>
  <si>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</si>
  <si>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</si>
  <si>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</si>
  <si>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</si>
  <si>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</si>
  <si>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</si>
  <si>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</si>
  <si>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</si>
  <si>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</si>
  <si>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</si>
  <si>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</si>
  <si>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</si>
  <si>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</si>
  <si>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</si>
  <si>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</si>
  <si>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</si>
  <si>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</si>
  <si>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</si>
  <si>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</si>
  <si>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</si>
  <si>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</si>
  <si>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</si>
  <si>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</si>
  <si>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</si>
  <si>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</si>
  <si>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</si>
  <si>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</si>
  <si>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</si>
  <si>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</si>
  <si>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</si>
  <si>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</si>
  <si>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</si>
  <si>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</si>
  <si>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</si>
  <si>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</si>
  <si>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</si>
  <si>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</si>
  <si>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</si>
  <si>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</si>
  <si>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</si>
  <si>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</si>
  <si>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</si>
  <si>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</si>
  <si>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</si>
  <si>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</si>
  <si>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</si>
  <si>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</si>
  <si>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</si>
  <si>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</si>
  <si>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</si>
  <si>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</si>
  <si>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</si>
  <si>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</si>
  <si>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</si>
  <si>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</si>
  <si>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</si>
  <si>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</si>
  <si>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</si>
  <si>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</si>
  <si>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</si>
  <si>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</si>
  <si>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</si>
  <si>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</si>
  <si>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</si>
  <si>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</si>
  <si>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</si>
  <si>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</si>
  <si>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</si>
  <si>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</si>
  <si>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</si>
  <si>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</si>
  <si>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</si>
  <si>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</si>
  <si>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</si>
  <si>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</si>
  <si>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</si>
  <si>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</si>
  <si>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</si>
  <si>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</si>
  <si>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</si>
  <si>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</si>
  <si>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</si>
  <si>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</si>
  <si>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</si>
  <si>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</si>
  <si>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</si>
  <si>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</si>
  <si>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</si>
  <si>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</si>
  <si>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</si>
  <si>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</si>
  <si>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</si>
  <si>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</si>
  <si>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</si>
  <si>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</si>
  <si>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</si>
  <si>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</si>
  <si>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</si>
  <si>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</si>
  <si>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</si>
  <si>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</si>
  <si>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</si>
  <si>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</si>
  <si>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</si>
  <si>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</si>
  <si>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</si>
  <si>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</si>
  <si>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</si>
  <si>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</si>
  <si>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</si>
  <si>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</si>
  <si>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</si>
  <si>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</si>
  <si>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</si>
  <si>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</si>
  <si>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</si>
  <si>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</si>
  <si>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</si>
  <si>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</si>
  <si>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</si>
  <si>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</si>
  <si>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</si>
  <si>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</si>
  <si>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</si>
  <si>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</si>
  <si>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</si>
  <si>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</si>
  <si>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</si>
  <si>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</si>
  <si>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</si>
  <si>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</si>
  <si>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</si>
  <si>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</si>
  <si>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</si>
  <si>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</si>
  <si>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</si>
  <si>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</si>
  <si>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</si>
  <si>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</si>
  <si>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</si>
  <si>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</si>
  <si>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</si>
  <si>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</si>
  <si>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</si>
  <si>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</si>
  <si>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</si>
  <si>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</si>
  <si>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</si>
  <si>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</si>
  <si>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</si>
  <si>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</si>
  <si>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</si>
  <si>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</si>
  <si>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</si>
  <si>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</si>
  <si>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</si>
  <si>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</si>
  <si>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</si>
  <si>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</si>
  <si>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</si>
  <si>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</si>
  <si>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</si>
  <si>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</si>
  <si>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</si>
  <si>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</si>
  <si>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</si>
  <si>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</si>
  <si>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</si>
  <si>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</si>
  <si>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</si>
  <si>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</si>
  <si>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</si>
  <si>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</si>
  <si>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</si>
  <si>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</si>
  <si>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</si>
  <si>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</si>
  <si>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</si>
  <si>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</si>
  <si>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</si>
  <si>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</si>
  <si>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</si>
  <si>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</si>
  <si>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</si>
  <si>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</si>
  <si>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</si>
  <si>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</si>
  <si>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</si>
  <si>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</si>
  <si>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</si>
  <si>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</si>
  <si>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</si>
  <si>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</si>
  <si>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</si>
  <si>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</si>
  <si>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</si>
  <si>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</si>
  <si>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</si>
  <si>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</si>
  <si>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</si>
  <si>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</si>
  <si>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</si>
  <si>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</si>
  <si>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</si>
  <si>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</si>
  <si>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</si>
  <si>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</si>
  <si>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</si>
  <si>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</si>
  <si>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</si>
  <si>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</si>
  <si>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</si>
  <si>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</si>
  <si>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</si>
  <si>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</si>
  <si>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</si>
  <si>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</si>
  <si>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</si>
  <si>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</si>
  <si>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</si>
  <si>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</si>
  <si>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</si>
  <si>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</si>
  <si>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</si>
  <si>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</si>
  <si>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</si>
  <si>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</si>
  <si>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</si>
  <si>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</si>
  <si>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</si>
  <si>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</si>
  <si>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</si>
  <si>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</si>
  <si>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</si>
  <si>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</si>
  <si>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</si>
  <si>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</si>
  <si>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</si>
  <si>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</si>
  <si>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</si>
  <si>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</si>
  <si>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</si>
  <si>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</si>
  <si>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</si>
  <si>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</si>
  <si>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</si>
  <si>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</si>
  <si>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</si>
  <si>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</si>
  <si>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</si>
  <si>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</si>
  <si>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</si>
  <si>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</si>
  <si>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</si>
  <si>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</si>
  <si>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</si>
  <si>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</si>
  <si>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</si>
  <si>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</si>
  <si>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</si>
  <si>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</si>
  <si>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</si>
  <si>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</si>
  <si>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</si>
  <si>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</si>
  <si>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</si>
  <si>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</si>
  <si>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</si>
  <si>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</si>
  <si>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</si>
  <si>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</si>
  <si>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</si>
  <si>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</si>
  <si>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</si>
  <si>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</si>
  <si>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</si>
  <si>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</si>
  <si>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</si>
  <si>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</si>
  <si>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</si>
  <si>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</si>
  <si>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</si>
  <si>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</si>
  <si>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</si>
  <si>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</si>
  <si>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</si>
  <si>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</si>
  <si>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</si>
  <si>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</si>
  <si>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</si>
  <si>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</si>
  <si>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</si>
  <si>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</si>
  <si>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</si>
  <si>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</si>
  <si>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</si>
  <si>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</si>
  <si>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</si>
  <si>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</si>
  <si>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</si>
  <si>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</si>
  <si>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</si>
  <si>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</si>
  <si>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</si>
  <si>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</si>
  <si>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</si>
  <si>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</si>
  <si>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</si>
  <si>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</si>
  <si>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</si>
  <si>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</si>
  <si>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</si>
  <si>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</si>
  <si>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</si>
  <si>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</si>
  <si>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</si>
  <si>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</si>
  <si>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</si>
  <si>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</si>
  <si>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</si>
  <si>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</si>
  <si>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</si>
  <si>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</si>
  <si>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</si>
  <si>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</si>
  <si>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</si>
  <si>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</si>
  <si>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</si>
  <si>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</si>
  <si>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</si>
  <si>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</si>
  <si>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</si>
  <si>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</si>
  <si>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</si>
  <si>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</si>
  <si>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</si>
  <si>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</si>
  <si>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</si>
  <si>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</si>
  <si>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</si>
  <si>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</si>
  <si>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</si>
  <si>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</si>
  <si>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</si>
  <si>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</si>
  <si>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</si>
  <si>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</si>
  <si>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</si>
  <si>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</si>
  <si>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</si>
  <si>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</si>
  <si>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</si>
  <si>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</si>
  <si>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</si>
  <si>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</si>
  <si>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</si>
  <si>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</si>
  <si>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</si>
  <si>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</si>
  <si>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</si>
  <si>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</si>
  <si>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</si>
  <si>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</si>
  <si>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</si>
  <si>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</si>
  <si>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</si>
  <si>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</si>
  <si>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</si>
  <si>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</si>
  <si>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</si>
  <si>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</si>
  <si>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</si>
  <si>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</si>
  <si>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</si>
  <si>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</si>
  <si>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</si>
  <si>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</si>
  <si>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</si>
  <si>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</si>
  <si>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</si>
  <si>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</si>
  <si>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</si>
  <si>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</si>
  <si>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</si>
  <si>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</si>
  <si>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</si>
  <si>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</si>
  <si>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</si>
  <si>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</si>
  <si>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</si>
  <si>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</si>
  <si>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</si>
  <si>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</si>
  <si>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</si>
  <si>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</si>
  <si>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</si>
  <si>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</si>
  <si>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</si>
  <si>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</si>
  <si>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</si>
  <si>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</si>
  <si>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</si>
  <si>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</si>
  <si>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</si>
  <si>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</si>
  <si>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</si>
  <si>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</si>
  <si>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</si>
  <si>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</si>
  <si>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</si>
  <si>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</si>
  <si>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</si>
  <si>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</si>
  <si>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</si>
  <si>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</si>
  <si>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</si>
  <si>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</si>
  <si>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</si>
  <si>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</si>
  <si>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</si>
  <si>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</si>
  <si>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</si>
  <si>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</si>
  <si>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</si>
  <si>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</si>
  <si>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</si>
  <si>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</si>
  <si>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</si>
  <si>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</si>
  <si>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</si>
  <si>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</si>
  <si>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</si>
  <si>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</si>
  <si>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</si>
  <si>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</si>
  <si>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</si>
  <si>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</si>
  <si>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</si>
  <si>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</si>
  <si>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</si>
  <si>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</si>
  <si>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</si>
  <si>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</si>
  <si>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</si>
  <si>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</si>
  <si>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</si>
  <si>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</si>
  <si>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</si>
  <si>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</si>
  <si>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</si>
  <si>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</si>
  <si>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</si>
  <si>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</si>
  <si>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</si>
  <si>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</si>
  <si>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</si>
  <si>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</si>
  <si>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</si>
  <si>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</si>
  <si>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</si>
  <si>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</si>
  <si>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</si>
  <si>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</si>
  <si>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</si>
  <si>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</si>
  <si>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</si>
  <si>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</si>
  <si>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</si>
  <si>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</si>
  <si>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</si>
  <si>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</si>
  <si>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</si>
  <si>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</si>
  <si>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</si>
  <si>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</si>
  <si>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</si>
  <si>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</si>
  <si>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</si>
  <si>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</si>
  <si>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</si>
  <si>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</si>
  <si>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</si>
  <si>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</si>
  <si>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</si>
  <si>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</si>
  <si>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</si>
  <si>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</si>
  <si>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</si>
  <si>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</si>
  <si>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</si>
  <si>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</si>
  <si>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</si>
  <si>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</si>
  <si>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</si>
  <si>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</si>
  <si>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</si>
  <si>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</si>
  <si>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</si>
  <si>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</si>
  <si>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</si>
  <si>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</si>
  <si>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</si>
  <si>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</si>
  <si>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</si>
  <si>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</si>
  <si>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</si>
  <si>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</si>
  <si>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</si>
  <si>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</si>
  <si>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</si>
  <si>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</si>
  <si>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</si>
  <si>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</si>
  <si>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</si>
  <si>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</si>
  <si>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</si>
  <si>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</si>
  <si>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</si>
  <si>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</si>
  <si>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</si>
  <si>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</si>
  <si>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</si>
  <si>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</si>
  <si>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</si>
  <si>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</si>
  <si>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</si>
  <si>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</si>
  <si>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</si>
  <si>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</si>
  <si>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</si>
  <si>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</si>
  <si>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</si>
  <si>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</si>
  <si>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</si>
  <si>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</si>
  <si>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</si>
  <si>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</si>
  <si>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</si>
  <si>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</si>
  <si>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</si>
  <si>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</si>
  <si>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</si>
  <si>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</si>
  <si>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</si>
  <si>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</si>
  <si>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</si>
  <si>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</si>
  <si>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</si>
  <si>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</si>
  <si>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</si>
  <si>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</si>
  <si>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</si>
  <si>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</si>
  <si>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</si>
  <si>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</si>
  <si>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</si>
  <si>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</si>
  <si>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</si>
  <si>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</si>
  <si>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</si>
  <si>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</si>
  <si>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</si>
  <si>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</si>
  <si>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</si>
  <si>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</si>
  <si>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</si>
  <si>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</si>
  <si>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</si>
  <si>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</si>
  <si>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</si>
  <si>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</si>
  <si>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</si>
  <si>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</si>
  <si>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</si>
  <si>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</si>
  <si>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</si>
  <si>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</si>
  <si>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</si>
  <si>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</si>
  <si>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</si>
  <si>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</si>
  <si>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</si>
  <si>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</si>
  <si>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</si>
  <si>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</si>
  <si>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</si>
  <si>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</si>
  <si>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</si>
  <si>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</si>
  <si>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</si>
  <si>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</si>
  <si>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</si>
  <si>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</si>
  <si>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</si>
  <si>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</si>
  <si>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</si>
  <si>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</si>
  <si>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</si>
  <si>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</si>
  <si>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</si>
  <si>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</si>
  <si>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</si>
  <si>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</si>
  <si>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</si>
  <si>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</si>
  <si>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</si>
  <si>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</si>
  <si>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</si>
  <si>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</si>
  <si>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</si>
  <si>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</si>
  <si>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</si>
  <si>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</si>
  <si>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</si>
  <si>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</si>
  <si>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</si>
  <si>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</si>
  <si>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</si>
  <si>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</si>
  <si>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</si>
  <si>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</si>
  <si>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</si>
  <si>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</si>
  <si>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</si>
  <si>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</si>
  <si>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</si>
  <si>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</si>
  <si>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</si>
  <si>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</si>
  <si>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</si>
  <si>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</si>
  <si>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</si>
  <si>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</si>
  <si>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</si>
  <si>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</si>
  <si>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</si>
  <si>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</si>
  <si>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</si>
  <si>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</si>
  <si>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</si>
  <si>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</si>
  <si>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</si>
  <si>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</si>
  <si>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</si>
  <si>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</si>
  <si>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</si>
  <si>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</si>
  <si>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</si>
  <si>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</si>
  <si>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</si>
  <si>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</si>
  <si>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</si>
  <si>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</si>
  <si>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</si>
  <si>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</si>
  <si>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</si>
  <si>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</si>
  <si>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</si>
  <si>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</si>
  <si>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</si>
  <si>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</si>
  <si>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</si>
  <si>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</si>
  <si>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</si>
  <si>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</si>
  <si>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</si>
  <si>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</si>
  <si>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</si>
  <si>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</si>
  <si>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</si>
  <si>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</si>
  <si>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</si>
  <si>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</si>
  <si>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</si>
  <si>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</si>
  <si>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</si>
  <si>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</si>
  <si>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</si>
  <si>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</si>
  <si>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</si>
  <si>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</si>
  <si>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</si>
  <si>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</si>
  <si>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</si>
  <si>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</si>
  <si>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</si>
  <si>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</si>
  <si>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</si>
  <si>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</si>
  <si>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</si>
  <si>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</si>
  <si>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</si>
  <si>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</si>
  <si>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</si>
  <si>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</si>
  <si>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</si>
  <si>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</si>
  <si>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</si>
  <si>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</si>
  <si>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</si>
  <si>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</si>
  <si>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</si>
  <si>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</si>
  <si>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</si>
  <si>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</si>
  <si>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</si>
  <si>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</si>
  <si>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</si>
  <si>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</si>
  <si>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</si>
  <si>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</si>
  <si>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</si>
  <si>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</si>
  <si>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</si>
  <si>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</si>
  <si>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</si>
  <si>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</si>
  <si>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</si>
  <si>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</si>
  <si>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</si>
  <si>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</si>
  <si>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</si>
  <si>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</si>
  <si>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</si>
  <si>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</si>
  <si>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</si>
  <si>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</si>
  <si>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</si>
  <si>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</si>
  <si>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</si>
  <si>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</si>
  <si>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</si>
  <si>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</si>
  <si>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</si>
  <si>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</si>
  <si>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</si>
  <si>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</si>
  <si>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</si>
  <si>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</si>
  <si>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</si>
  <si>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</si>
  <si>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</si>
  <si>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</si>
  <si>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</si>
  <si>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</si>
  <si>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</si>
  <si>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</si>
  <si>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</si>
  <si>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</si>
  <si>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</si>
  <si>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</si>
  <si>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</si>
  <si>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</si>
  <si>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</si>
  <si>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</si>
  <si>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</si>
  <si>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</si>
  <si>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</si>
  <si>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</si>
  <si>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</si>
  <si>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</si>
  <si>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</si>
  <si>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</si>
  <si>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</si>
  <si>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</si>
  <si>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</si>
  <si>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</si>
  <si>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</si>
  <si>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</si>
  <si>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</si>
  <si>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</si>
  <si>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</si>
  <si>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</si>
  <si>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</si>
  <si>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</si>
  <si>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</si>
  <si>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</si>
  <si>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</si>
  <si>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</si>
  <si>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</si>
  <si>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</si>
  <si>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</si>
  <si>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</si>
  <si>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</si>
  <si>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</si>
  <si>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</si>
  <si>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</si>
  <si>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</si>
  <si>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</si>
  <si>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</si>
  <si>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</si>
  <si>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</si>
  <si>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</si>
  <si>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</si>
  <si>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</si>
  <si>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</si>
  <si>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</si>
  <si>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</si>
  <si>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</si>
  <si>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</si>
  <si>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</si>
  <si>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</si>
  <si>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</si>
  <si>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</si>
  <si>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</si>
  <si>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</si>
  <si>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</si>
  <si>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</si>
  <si>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</si>
  <si>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</si>
  <si>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</si>
  <si>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</si>
  <si>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</si>
  <si>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</si>
  <si>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</si>
  <si>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</si>
  <si>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</si>
  <si>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</si>
  <si>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</si>
  <si>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</si>
  <si>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</si>
  <si>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</si>
  <si>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</si>
  <si>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</si>
  <si>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</si>
  <si>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</si>
  <si>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</si>
  <si>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</si>
  <si>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</si>
  <si>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</si>
  <si>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</si>
  <si>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</si>
  <si>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</si>
  <si>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</si>
  <si>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</si>
  <si>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</si>
  <si>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</si>
  <si>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</si>
  <si>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</si>
  <si>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</si>
  <si>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</si>
  <si>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</si>
  <si>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</si>
  <si>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</si>
  <si>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</si>
  <si>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</si>
  <si>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</si>
  <si>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</si>
  <si>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</si>
  <si>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</si>
  <si>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</si>
  <si>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</si>
  <si>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</si>
  <si>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</si>
  <si>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</si>
  <si>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</si>
  <si>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</si>
  <si>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</si>
  <si>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</si>
  <si>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</si>
  <si>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</si>
  <si>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</si>
  <si>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</si>
  <si>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</si>
  <si>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</si>
  <si>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</si>
  <si>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</si>
  <si>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</si>
  <si>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</si>
  <si>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</si>
  <si>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</si>
  <si>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</si>
  <si>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</si>
  <si>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</si>
  <si>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</si>
  <si>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</si>
  <si>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</si>
  <si>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</si>
  <si>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</si>
  <si>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</si>
  <si>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</si>
  <si>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</si>
  <si>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</si>
  <si>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</si>
  <si>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</si>
  <si>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</si>
  <si>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</si>
  <si>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</si>
  <si>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</si>
  <si>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</si>
  <si>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</si>
  <si>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</si>
  <si>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</si>
  <si>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</si>
  <si>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</si>
  <si>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</si>
  <si>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</si>
  <si>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</si>
  <si>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</si>
  <si>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</si>
  <si>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</si>
  <si>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</si>
  <si>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</si>
  <si>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</si>
  <si>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</si>
  <si>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</si>
  <si>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</si>
  <si>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</si>
  <si>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</si>
  <si>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</si>
  <si>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</si>
  <si>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</si>
  <si>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</si>
  <si>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</si>
  <si>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</si>
  <si>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</si>
  <si>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</si>
  <si>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</si>
  <si>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</si>
  <si>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</si>
  <si>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</si>
  <si>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</si>
  <si>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</si>
  <si>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</si>
  <si>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</si>
  <si>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</si>
  <si>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</si>
  <si>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</si>
  <si>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</si>
  <si>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</si>
  <si>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</si>
  <si>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</si>
  <si>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</si>
  <si>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</si>
  <si>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</si>
  <si>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</si>
  <si>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</si>
  <si>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</si>
  <si>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</si>
  <si>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</si>
  <si>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</si>
  <si>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</si>
  <si>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</si>
  <si>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</si>
  <si>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</si>
  <si>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</si>
  <si>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</si>
  <si>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</si>
  <si>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</si>
  <si>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</si>
  <si>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</si>
  <si>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</si>
  <si>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</si>
  <si>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</si>
  <si>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</si>
  <si>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</si>
  <si>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</si>
  <si>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</si>
  <si>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</si>
  <si>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</si>
  <si>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</si>
  <si>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</si>
  <si>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</si>
  <si>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</si>
  <si>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</si>
  <si>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</si>
  <si>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</si>
  <si>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</si>
  <si>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</si>
  <si>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</si>
  <si>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</si>
  <si>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</si>
  <si>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</si>
  <si>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</si>
  <si>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</si>
  <si>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</si>
  <si>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</si>
  <si>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</si>
  <si>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</si>
  <si>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</si>
  <si>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</si>
  <si>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</si>
  <si>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</si>
  <si>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</si>
  <si>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</si>
  <si>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</si>
  <si>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</si>
  <si>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</si>
  <si>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</si>
  <si>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</si>
  <si>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</si>
  <si>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</si>
  <si>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</si>
  <si>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</si>
  <si>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</si>
  <si>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</si>
  <si>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</si>
  <si>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</si>
  <si>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</si>
  <si>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</si>
  <si>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</si>
  <si>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</si>
  <si>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</si>
  <si>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</si>
  <si>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</si>
  <si>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</si>
  <si>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</si>
  <si>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</si>
  <si>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</si>
  <si>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</si>
  <si>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</si>
  <si>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</si>
  <si>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</si>
  <si>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</si>
  <si>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</si>
  <si>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</si>
  <si>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</si>
  <si>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</si>
  <si>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</si>
  <si>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</si>
  <si>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</si>
  <si>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</si>
  <si>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</si>
  <si>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</si>
  <si>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</si>
  <si>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</si>
  <si>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</si>
  <si>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</si>
  <si>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</si>
  <si>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</si>
  <si>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</si>
  <si>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</si>
  <si>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</si>
  <si>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</si>
  <si>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</si>
  <si>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</si>
  <si>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</si>
  <si>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</si>
  <si>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</si>
  <si>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</si>
  <si>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</si>
  <si>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</si>
  <si>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</si>
  <si>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</si>
  <si>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</si>
  <si>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</si>
  <si>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</si>
  <si>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</si>
  <si>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</si>
  <si>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</si>
  <si>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</si>
  <si>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</si>
  <si>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</si>
  <si>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</si>
  <si>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</si>
  <si>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</si>
  <si>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</si>
  <si>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</si>
  <si>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</si>
  <si>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</si>
  <si>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</si>
  <si>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</si>
  <si>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</si>
  <si>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</si>
  <si>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</si>
  <si>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</si>
  <si>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</si>
  <si>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</si>
  <si>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</si>
  <si>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</si>
  <si>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</si>
  <si>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</si>
  <si>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</si>
  <si>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</si>
  <si>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</si>
  <si>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</si>
  <si>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</si>
  <si>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</si>
  <si>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</si>
  <si>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</si>
  <si>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</si>
  <si>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</si>
  <si>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</si>
  <si>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</si>
  <si>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</si>
  <si>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</si>
  <si>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</si>
  <si>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</si>
  <si>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</si>
  <si>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</si>
  <si>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</si>
  <si>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</si>
  <si>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</si>
  <si>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</si>
  <si>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</si>
  <si>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</si>
  <si>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</si>
  <si>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</si>
  <si>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</si>
  <si>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</si>
  <si>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</si>
  <si>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</si>
  <si>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</si>
  <si>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</si>
  <si>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</si>
  <si>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</si>
  <si>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</si>
  <si>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</si>
  <si>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</si>
  <si>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</si>
  <si>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</si>
  <si>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</si>
  <si>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</si>
  <si>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</si>
  <si>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</si>
  <si>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</si>
  <si>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</si>
  <si>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</si>
  <si>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</si>
  <si>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</si>
  <si>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</si>
  <si>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</si>
  <si>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</si>
  <si>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</si>
  <si>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</si>
  <si>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</si>
  <si>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</si>
  <si>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</si>
  <si>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</si>
  <si>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</si>
  <si>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</si>
  <si>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</si>
  <si>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</si>
  <si>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</si>
  <si>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</si>
  <si>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</si>
  <si>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</si>
  <si>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</si>
  <si>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</si>
  <si>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</si>
  <si>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</si>
  <si>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</si>
  <si>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</si>
  <si>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</si>
  <si>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</si>
  <si>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</si>
  <si>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</si>
  <si>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</si>
  <si>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</si>
  <si>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</si>
  <si>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</si>
  <si>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</si>
  <si>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</si>
  <si>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</si>
  <si>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</si>
  <si>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</si>
  <si>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</si>
  <si>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</si>
  <si>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</si>
  <si>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</si>
  <si>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</si>
  <si>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</si>
  <si>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</si>
  <si>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</si>
  <si>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</si>
  <si>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</si>
  <si>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</si>
  <si>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</si>
  <si>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</si>
  <si>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</si>
  <si>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</si>
  <si>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</si>
  <si>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</si>
  <si>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</si>
  <si>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</si>
  <si>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</si>
  <si>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</si>
  <si>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</si>
  <si>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</si>
  <si>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</si>
  <si>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</si>
  <si>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</si>
  <si>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</si>
  <si>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</si>
  <si>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</si>
  <si>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</si>
  <si>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</si>
  <si>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</si>
  <si>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</si>
  <si>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</si>
  <si>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</si>
  <si>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</si>
  <si>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</si>
  <si>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</si>
  <si>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</si>
  <si>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</si>
  <si>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</si>
  <si>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</si>
  <si>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</si>
  <si>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</si>
  <si>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</si>
  <si>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</si>
  <si>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</si>
  <si>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</si>
  <si>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</si>
  <si>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</si>
  <si>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</si>
  <si>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</si>
  <si>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</si>
  <si>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</si>
  <si>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</si>
  <si>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</si>
  <si>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</si>
  <si>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</si>
  <si>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</si>
  <si>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</si>
  <si>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</si>
  <si>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</si>
  <si>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</si>
  <si>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</si>
  <si>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</si>
  <si>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</si>
  <si>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</si>
  <si>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</si>
  <si>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</si>
  <si>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</si>
  <si>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</si>
  <si>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</si>
  <si>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</si>
  <si>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</si>
  <si>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</si>
  <si>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</si>
  <si>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</si>
  <si>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</si>
  <si>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</si>
  <si>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</si>
  <si>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</si>
  <si>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</si>
  <si>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</si>
  <si>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</si>
  <si>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</si>
  <si>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</si>
  <si>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</si>
  <si>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</si>
  <si>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</si>
  <si>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</si>
  <si>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</si>
  <si>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</si>
  <si>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</si>
  <si>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</si>
  <si>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</si>
  <si>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</si>
  <si>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</si>
  <si>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</si>
  <si>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</si>
  <si>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</si>
  <si>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</si>
  <si>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</si>
  <si>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</si>
  <si>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</si>
  <si>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</si>
  <si>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</si>
  <si>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</si>
  <si>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</si>
  <si>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</si>
  <si>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</si>
  <si>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</si>
  <si>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</si>
  <si>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</si>
  <si>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</si>
  <si>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</si>
  <si>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</si>
  <si>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</si>
  <si>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</si>
  <si>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</si>
  <si>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</si>
  <si>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</si>
  <si>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</si>
  <si>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</si>
  <si>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</si>
  <si>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</si>
  <si>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</si>
  <si>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</si>
  <si>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</si>
  <si>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</si>
  <si>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</si>
  <si>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</si>
  <si>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</si>
  <si>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</si>
  <si>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</si>
  <si>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</si>
  <si>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</si>
  <si>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</si>
  <si>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</si>
  <si>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</si>
  <si>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</si>
  <si>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</si>
  <si>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</si>
  <si>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</si>
  <si>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</si>
  <si>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</si>
  <si>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</si>
  <si>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</si>
  <si>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</si>
  <si>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</si>
  <si>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</si>
  <si>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</si>
  <si>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</si>
  <si>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</si>
  <si>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</si>
  <si>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</si>
  <si>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</si>
  <si>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</si>
  <si>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</si>
  <si>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</si>
  <si>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</si>
  <si>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</si>
  <si>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</si>
  <si>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</si>
  <si>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</si>
  <si>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</si>
  <si>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</si>
  <si>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</si>
  <si>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</si>
  <si>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</si>
  <si>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</si>
  <si>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</si>
  <si>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</si>
  <si>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</si>
  <si>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</si>
  <si>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</si>
  <si>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</si>
  <si>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</si>
  <si>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</si>
  <si>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</si>
  <si>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</si>
  <si>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</si>
  <si>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</si>
  <si>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</si>
  <si>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</si>
  <si>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</si>
  <si>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</si>
  <si>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</si>
  <si>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</si>
  <si>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</si>
  <si>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</si>
  <si>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</si>
  <si>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</si>
  <si>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</si>
  <si>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</si>
  <si>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</si>
  <si>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</si>
  <si>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</si>
  <si>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</si>
  <si>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</si>
  <si>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</si>
  <si>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</si>
  <si>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</si>
  <si>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</si>
  <si>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</si>
  <si>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</si>
  <si>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</si>
  <si>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</si>
  <si>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</si>
  <si>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</si>
  <si>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</si>
  <si>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</si>
  <si>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</si>
  <si>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</si>
  <si>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</si>
  <si>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</si>
  <si>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</si>
  <si>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</si>
  <si>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</si>
  <si>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</si>
  <si>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</si>
  <si>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</si>
  <si>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</si>
  <si>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</si>
  <si>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</si>
  <si>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</si>
  <si>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</si>
  <si>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</si>
  <si>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</si>
  <si>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</si>
  <si>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</si>
  <si>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</si>
  <si>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</si>
  <si>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</si>
  <si>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</si>
  <si>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</si>
  <si>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</si>
  <si>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</si>
  <si>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</si>
  <si>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</si>
  <si>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</si>
  <si>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</si>
  <si>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</si>
  <si>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</si>
  <si>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</si>
  <si>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</si>
  <si>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</si>
  <si>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</si>
  <si>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</si>
  <si>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</si>
  <si>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</si>
  <si>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</si>
  <si>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</si>
  <si>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</si>
  <si>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</si>
  <si>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</si>
  <si>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</si>
  <si>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</si>
  <si>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</si>
  <si>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</si>
  <si>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</si>
  <si>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</si>
  <si>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</si>
  <si>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</si>
  <si>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</si>
  <si>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</si>
  <si>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</si>
  <si>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</si>
  <si>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</si>
  <si>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</si>
  <si>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</si>
  <si>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</si>
  <si>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</si>
  <si>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</si>
  <si>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</si>
  <si>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</si>
  <si>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</si>
  <si>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</si>
  <si>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</si>
  <si>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</si>
  <si>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</si>
  <si>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</si>
  <si>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</si>
  <si>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</si>
  <si>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</si>
  <si>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</si>
  <si>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</si>
  <si>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</si>
  <si>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</si>
  <si>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</si>
  <si>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</si>
  <si>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</si>
  <si>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</si>
  <si>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</si>
  <si>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</si>
  <si>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</si>
  <si>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</si>
  <si>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</si>
  <si>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</si>
  <si>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</si>
  <si>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</si>
  <si>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</si>
  <si>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</si>
  <si>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</si>
  <si>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</si>
  <si>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</si>
  <si>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</si>
  <si>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</si>
  <si>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</si>
  <si>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</si>
  <si>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</si>
  <si>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</si>
  <si>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</si>
  <si>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</si>
  <si>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</si>
  <si>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</si>
  <si>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</si>
  <si>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</si>
  <si>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</si>
  <si>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</si>
  <si>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</si>
  <si>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</si>
  <si>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</si>
  <si>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</si>
  <si>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</si>
  <si>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</si>
  <si>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</si>
  <si>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</si>
  <si>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</si>
  <si>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</si>
  <si>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</si>
  <si>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</si>
  <si>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</si>
  <si>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</si>
  <si>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</si>
  <si>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</si>
  <si>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</si>
  <si>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</si>
  <si>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</si>
  <si>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</si>
  <si>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</si>
  <si>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</si>
  <si>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</si>
  <si>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</si>
  <si>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</si>
  <si>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</si>
  <si>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</si>
  <si>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</si>
  <si>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</si>
  <si>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</si>
  <si>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</si>
  <si>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</si>
  <si>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</si>
  <si>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</si>
  <si>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</si>
  <si>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</si>
  <si>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</si>
  <si>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</si>
  <si>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</si>
  <si>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</si>
  <si>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</si>
  <si>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</si>
  <si>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</si>
  <si>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</si>
  <si>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</si>
  <si>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</si>
  <si>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</si>
  <si>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</si>
  <si>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</si>
  <si>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</si>
  <si>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</si>
  <si>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</si>
  <si>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</si>
  <si>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</si>
  <si>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</si>
  <si>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</si>
  <si>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</si>
  <si>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</si>
  <si>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</si>
  <si>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</si>
  <si>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</si>
  <si>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</si>
  <si>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</si>
  <si>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</si>
  <si>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</si>
  <si>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</si>
  <si>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</si>
  <si>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</si>
  <si>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</si>
  <si>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</si>
  <si>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</si>
  <si>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</si>
  <si>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</si>
  <si>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</si>
  <si>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</si>
  <si>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</si>
  <si>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</si>
  <si>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</si>
  <si>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</si>
  <si>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</si>
  <si>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</si>
  <si>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</si>
  <si>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</si>
  <si>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</si>
  <si>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</si>
  <si>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</si>
  <si>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</si>
  <si>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</si>
  <si>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</si>
  <si>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</si>
  <si>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</si>
  <si>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</si>
  <si>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</si>
  <si>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</si>
  <si>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</si>
  <si>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</si>
  <si>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</si>
  <si>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</si>
  <si>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</si>
  <si>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</si>
  <si>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</si>
  <si>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</si>
  <si>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</si>
  <si>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</si>
  <si>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</si>
  <si>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</si>
  <si>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</si>
  <si>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</si>
  <si>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</si>
  <si>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</si>
  <si>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</si>
  <si>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</si>
  <si>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</si>
  <si>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</si>
  <si>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</si>
  <si>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</si>
  <si>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</si>
  <si>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</si>
  <si>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</si>
  <si>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</si>
  <si>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</si>
  <si>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</si>
  <si>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</si>
  <si>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</si>
  <si>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</si>
  <si>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</si>
  <si>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</si>
  <si>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</si>
  <si>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</si>
  <si>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</si>
  <si>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</si>
  <si>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</si>
  <si>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</si>
  <si>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</si>
  <si>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</si>
  <si>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</si>
  <si>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</si>
  <si>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</si>
  <si>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</si>
  <si>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</si>
  <si>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</si>
  <si>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</si>
  <si>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</si>
  <si>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</si>
  <si>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</si>
  <si>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</si>
  <si>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</si>
  <si>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</si>
  <si>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</si>
  <si>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</si>
  <si>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</si>
  <si>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</si>
  <si>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</si>
  <si>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</si>
  <si>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</si>
  <si>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</si>
  <si>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</si>
  <si>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</si>
  <si>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</si>
  <si>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</si>
  <si>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</si>
  <si>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</si>
  <si>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</si>
  <si>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</si>
  <si>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</si>
  <si>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</si>
  <si>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</si>
  <si>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</si>
  <si>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</si>
  <si>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</si>
  <si>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</si>
  <si>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</si>
  <si>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</si>
  <si>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</si>
  <si>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</si>
  <si>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</si>
  <si>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</si>
  <si>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</si>
  <si>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</si>
  <si>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</si>
  <si>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</si>
  <si>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</si>
  <si>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</si>
  <si>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</si>
  <si>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</si>
  <si>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</si>
  <si>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</si>
  <si>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</si>
  <si>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</si>
  <si>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</si>
  <si>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</si>
  <si>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</si>
  <si>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</si>
  <si>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</si>
  <si>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</si>
  <si>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</si>
  <si>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</si>
  <si>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</si>
  <si>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</si>
  <si>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</si>
  <si>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</si>
  <si>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</si>
  <si>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</si>
  <si>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</si>
  <si>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</si>
  <si>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</si>
  <si>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</si>
  <si>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</si>
  <si>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</si>
  <si>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</si>
  <si>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</si>
  <si>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</si>
  <si>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</si>
  <si>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</si>
  <si>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</si>
  <si>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</si>
  <si>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</si>
  <si>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</si>
  <si>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</si>
  <si>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</si>
  <si>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</si>
  <si>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</si>
  <si>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</si>
  <si>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</si>
  <si>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</si>
  <si>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</si>
  <si>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</si>
  <si>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</si>
  <si>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</si>
  <si>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</si>
  <si>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</si>
  <si>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</si>
  <si>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</si>
  <si>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</si>
  <si>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</si>
  <si>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</si>
  <si>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</si>
  <si>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</si>
  <si>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</si>
  <si>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</si>
  <si>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</si>
  <si>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</si>
  <si>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</si>
  <si>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</si>
  <si>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</si>
  <si>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</si>
  <si>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</si>
  <si>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</si>
  <si>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</si>
  <si>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</si>
  <si>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</si>
  <si>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</si>
  <si>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</si>
  <si>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</si>
  <si>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</si>
  <si>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</si>
  <si>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</si>
  <si>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</si>
  <si>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</si>
  <si>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</si>
  <si>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</si>
  <si>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</si>
  <si>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</si>
  <si>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</si>
  <si>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</si>
  <si>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</si>
  <si>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</si>
  <si>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</si>
  <si>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</si>
  <si>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</si>
  <si>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</si>
  <si>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</si>
  <si>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</si>
  <si>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</si>
  <si>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</si>
  <si>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</si>
  <si>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</si>
  <si>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</si>
  <si>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</si>
  <si>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</si>
  <si>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</si>
  <si>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</si>
  <si>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</si>
  <si>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</si>
  <si>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</si>
  <si>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</si>
  <si>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</si>
  <si>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</si>
  <si>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</si>
  <si>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</si>
  <si>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</si>
  <si>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</si>
  <si>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</si>
  <si>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</si>
  <si>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</si>
  <si>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</si>
  <si>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</si>
  <si>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</si>
  <si>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</si>
  <si>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</si>
  <si>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</si>
  <si>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</si>
  <si>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</si>
  <si>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</si>
  <si>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</si>
  <si>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</si>
  <si>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</si>
  <si>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</si>
  <si>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</si>
  <si>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</si>
  <si>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</si>
  <si>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</si>
  <si>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</si>
  <si>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</si>
  <si>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</si>
  <si>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</si>
  <si>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</si>
  <si>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</si>
  <si>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</si>
  <si>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</si>
  <si>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</si>
  <si>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</si>
  <si>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</si>
  <si>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</si>
  <si>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</si>
  <si>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</si>
  <si>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</si>
  <si>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</si>
  <si>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</si>
  <si>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</si>
  <si>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</si>
  <si>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</si>
  <si>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</si>
  <si>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</si>
  <si>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</si>
  <si>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</si>
  <si>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</si>
  <si>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</si>
  <si>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</si>
  <si>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</si>
  <si>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</si>
  <si>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</si>
  <si>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</si>
  <si>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</si>
  <si>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</si>
  <si>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</si>
  <si>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</si>
  <si>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</si>
  <si>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</si>
  <si>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</si>
  <si>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</si>
  <si>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</si>
  <si>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</si>
  <si>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</si>
  <si>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</si>
  <si>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</si>
  <si>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</si>
  <si>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</si>
  <si>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</si>
  <si>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</si>
  <si>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</si>
  <si>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</si>
  <si>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</si>
  <si>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</si>
  <si>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</si>
  <si>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</si>
  <si>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</si>
  <si>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</si>
  <si>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</si>
  <si>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</si>
  <si>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</si>
  <si>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</si>
  <si>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</si>
  <si>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</si>
  <si>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</si>
  <si>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</si>
  <si>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</si>
  <si>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</si>
  <si>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</si>
  <si>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</si>
  <si>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</si>
  <si>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</si>
  <si>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</si>
  <si>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</si>
  <si>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</si>
  <si>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</si>
  <si>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</si>
  <si>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</si>
  <si>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</si>
  <si>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</si>
  <si>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</si>
  <si>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</si>
  <si>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</si>
  <si>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</si>
  <si>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</si>
  <si>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</si>
  <si>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</si>
  <si>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</si>
  <si>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</si>
  <si>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</si>
  <si>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</si>
  <si>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</si>
  <si>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</si>
  <si>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</si>
  <si>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</si>
  <si>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</si>
  <si>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</si>
  <si>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</si>
  <si>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</si>
  <si>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</si>
  <si>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</si>
  <si>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</si>
  <si>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</si>
  <si>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</si>
  <si>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</si>
  <si>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</si>
  <si>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</si>
  <si>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</si>
  <si>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</si>
  <si>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</si>
  <si>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</si>
  <si>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</si>
  <si>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</si>
  <si>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</si>
  <si>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</si>
  <si>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</si>
  <si>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</si>
  <si>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</si>
  <si>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</si>
  <si>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</si>
  <si>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</si>
  <si>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</si>
  <si>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</si>
  <si>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</si>
  <si>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</si>
  <si>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</si>
  <si>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</si>
  <si>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</si>
  <si>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</si>
  <si>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</si>
  <si>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</si>
  <si>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</si>
  <si>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</si>
  <si>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</si>
  <si>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</si>
  <si>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</si>
  <si>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</si>
  <si>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</si>
  <si>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</si>
  <si>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</si>
  <si>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</si>
  <si>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</si>
  <si>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</si>
  <si>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</si>
  <si>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</si>
  <si>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</si>
  <si>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</si>
  <si>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</si>
  <si>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</si>
  <si>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</si>
  <si>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</si>
  <si>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</si>
  <si>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</si>
  <si>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</si>
  <si>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</si>
  <si>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</si>
  <si>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</si>
  <si>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</si>
  <si>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</si>
  <si>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</si>
  <si>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</si>
  <si>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</si>
  <si>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</si>
  <si>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</si>
  <si>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</si>
  <si>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</si>
  <si>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</si>
  <si>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</si>
  <si>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</si>
  <si>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</si>
  <si>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</si>
  <si>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</si>
  <si>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</si>
  <si>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</si>
  <si>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</si>
  <si>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</si>
  <si>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</si>
  <si>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</si>
  <si>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</si>
  <si>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</si>
  <si>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</si>
  <si>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</si>
  <si>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</si>
  <si>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</si>
  <si>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</si>
  <si>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</si>
  <si>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</si>
  <si>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</si>
  <si>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</si>
  <si>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</si>
  <si>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</si>
  <si>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</si>
  <si>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</si>
  <si>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</si>
  <si>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</si>
  <si>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</si>
  <si>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</si>
  <si>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</si>
  <si>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</si>
  <si>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</si>
  <si>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</si>
  <si>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</si>
  <si>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</si>
  <si>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</si>
  <si>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</si>
  <si>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</si>
  <si>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</si>
  <si>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</si>
  <si>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</si>
  <si>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</si>
  <si>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</si>
  <si>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</si>
  <si>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</si>
  <si>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</si>
  <si>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</si>
  <si>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</si>
  <si>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</si>
  <si>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</si>
  <si>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</si>
  <si>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</si>
  <si>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</si>
  <si>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</si>
  <si>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</si>
  <si>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</si>
  <si>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</si>
  <si>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</si>
  <si>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</si>
  <si>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</si>
  <si>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</si>
  <si>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</si>
  <si>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</si>
  <si>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</si>
  <si>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</si>
  <si>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</si>
  <si>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</si>
  <si>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</si>
  <si>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</si>
  <si>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</si>
  <si>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</si>
  <si>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</si>
  <si>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</si>
  <si>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</si>
  <si>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</si>
  <si>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</si>
  <si>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</si>
  <si>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</si>
  <si>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</si>
  <si>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</si>
  <si>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</si>
  <si>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</si>
  <si>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</si>
  <si>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</si>
  <si>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</si>
  <si>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</si>
  <si>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</si>
  <si>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</si>
  <si>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</si>
  <si>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</si>
  <si>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</si>
  <si>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</si>
  <si>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</si>
  <si>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</si>
  <si>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</si>
  <si>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</si>
  <si>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</si>
  <si>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</si>
  <si>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</si>
  <si>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</si>
  <si>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</si>
  <si>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</si>
  <si>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</si>
  <si>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</si>
  <si>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</si>
  <si>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</si>
  <si>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</si>
  <si>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</si>
  <si>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</si>
  <si>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</si>
  <si>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</si>
  <si>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</si>
  <si>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</si>
  <si>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</si>
  <si>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</si>
  <si>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</si>
  <si>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</si>
  <si>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</si>
  <si>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</si>
  <si>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</si>
  <si>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</si>
  <si>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</si>
  <si>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</si>
  <si>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</si>
  <si>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</si>
  <si>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</si>
  <si>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</si>
  <si>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</si>
  <si>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</si>
  <si>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</si>
  <si>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</si>
  <si>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</si>
  <si>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</si>
  <si>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</si>
  <si>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</si>
  <si>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</si>
  <si>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</si>
  <si>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</si>
  <si>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</si>
  <si>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</si>
  <si>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</si>
  <si>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</si>
  <si>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</si>
  <si>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</si>
  <si>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</si>
  <si>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</si>
  <si>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</si>
  <si>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</si>
  <si>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</si>
  <si>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</si>
  <si>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</si>
  <si>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</si>
  <si>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</si>
  <si>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</si>
  <si>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</si>
  <si>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</si>
  <si>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</si>
  <si>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</si>
  <si>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</si>
  <si>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</si>
  <si>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</si>
  <si>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</si>
  <si>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</si>
  <si>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</si>
  <si>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</si>
  <si>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</si>
  <si>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</si>
  <si>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</si>
  <si>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</si>
  <si>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</si>
  <si>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</si>
  <si>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</si>
  <si>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</si>
  <si>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</si>
  <si>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</si>
  <si>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</si>
  <si>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</si>
  <si>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</si>
  <si>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</si>
  <si>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</si>
  <si>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</si>
  <si>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</si>
  <si>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</si>
  <si>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</si>
  <si>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</si>
  <si>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</si>
  <si>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</si>
  <si>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</si>
  <si>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</si>
  <si>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</si>
  <si>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</si>
  <si>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</si>
  <si>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</si>
  <si>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</si>
  <si>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</si>
  <si>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</si>
  <si>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</si>
  <si>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</si>
  <si>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</si>
  <si>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</si>
  <si>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</si>
  <si>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</si>
  <si>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</si>
  <si>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</si>
  <si>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</si>
  <si>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</si>
  <si>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</si>
  <si>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</si>
  <si>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</si>
  <si>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</si>
  <si>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</si>
  <si>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</si>
  <si>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</si>
  <si>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</si>
  <si>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</si>
  <si>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</si>
  <si>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</si>
  <si>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</si>
  <si>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</si>
  <si>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</si>
  <si>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</si>
  <si>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</si>
  <si>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</si>
  <si>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</si>
  <si>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</si>
  <si>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</si>
  <si>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</si>
  <si>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</si>
  <si>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</si>
  <si>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</si>
  <si>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</si>
  <si>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</si>
  <si>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</si>
  <si>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</si>
  <si>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</si>
  <si>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</si>
  <si>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</si>
  <si>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</si>
  <si>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</si>
  <si>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</si>
  <si>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</si>
  <si>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</si>
  <si>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</si>
  <si>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</si>
  <si>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</si>
  <si>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</si>
  <si>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</si>
  <si>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</si>
  <si>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</si>
  <si>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</si>
  <si>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</si>
  <si>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</si>
  <si>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</si>
  <si>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</si>
  <si>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</si>
  <si>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</si>
  <si>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</si>
  <si>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</si>
  <si>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</si>
  <si>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</si>
  <si>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</si>
  <si>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</si>
  <si>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</si>
  <si>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</si>
  <si>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</si>
  <si>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</si>
  <si>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</si>
  <si>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</si>
  <si>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</si>
  <si>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</si>
  <si>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</si>
  <si>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</si>
  <si>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</si>
  <si>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</si>
  <si>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</si>
  <si>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</si>
  <si>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</si>
  <si>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</si>
  <si>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</si>
  <si>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</si>
  <si>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</si>
  <si>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</si>
  <si>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</si>
  <si>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</si>
  <si>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</si>
  <si>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</si>
  <si>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</si>
  <si>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</si>
  <si>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</si>
  <si>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</si>
  <si>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</si>
  <si>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</si>
  <si>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</si>
  <si>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</si>
  <si>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</si>
  <si>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</si>
  <si>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</si>
  <si>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</si>
  <si>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</si>
  <si>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</si>
  <si>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</si>
  <si>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</si>
  <si>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</si>
  <si>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</si>
  <si>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</si>
  <si>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</si>
  <si>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</si>
  <si>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</si>
  <si>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</si>
  <si>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</si>
  <si>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</si>
  <si>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</si>
  <si>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</si>
  <si>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</si>
  <si>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</si>
  <si>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</si>
  <si>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</si>
  <si>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</si>
  <si>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</si>
  <si>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</si>
  <si>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</si>
  <si>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</si>
  <si>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</si>
  <si>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</si>
  <si>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</si>
  <si>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</si>
  <si>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</si>
  <si>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</si>
  <si>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</si>
  <si>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</si>
  <si>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</si>
  <si>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</si>
  <si>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</si>
  <si>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</si>
  <si>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</si>
  <si>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</si>
  <si>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</si>
  <si>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</si>
  <si>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</si>
  <si>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</si>
  <si>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</si>
  <si>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</si>
  <si>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</si>
  <si>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</si>
  <si>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</si>
  <si>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</si>
  <si>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</si>
  <si>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</si>
  <si>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</si>
  <si>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</si>
  <si>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</si>
  <si>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</si>
  <si>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</si>
  <si>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</si>
  <si>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</si>
  <si>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</si>
  <si>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</si>
  <si>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</si>
  <si>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</si>
  <si>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</si>
  <si>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</si>
  <si>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</si>
  <si>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</si>
  <si>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</si>
  <si>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</si>
  <si>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</si>
  <si>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</si>
  <si>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</si>
  <si>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</si>
  <si>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</si>
  <si>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</si>
  <si>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</si>
  <si>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</si>
  <si>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</si>
  <si>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</si>
  <si>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</si>
  <si>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</si>
  <si>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</si>
  <si>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</si>
  <si>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</si>
  <si>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</si>
  <si>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</si>
  <si>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</si>
  <si>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</si>
  <si>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</si>
  <si>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</si>
  <si>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</si>
  <si>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</si>
  <si>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</si>
  <si>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</si>
  <si>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</si>
  <si>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</si>
  <si>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</si>
  <si>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</si>
  <si>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</si>
  <si>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</si>
  <si>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</si>
  <si>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</si>
  <si>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</si>
  <si>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</si>
  <si>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</si>
  <si>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</si>
  <si>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</si>
  <si>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</si>
  <si>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</si>
  <si>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</si>
  <si>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</si>
  <si>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</si>
  <si>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</si>
  <si>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</si>
  <si>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</si>
  <si>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</si>
  <si>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</si>
  <si>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</si>
  <si>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</si>
  <si>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</si>
  <si>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</si>
  <si>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</si>
  <si>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</si>
  <si>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</si>
  <si>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</si>
  <si>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</si>
  <si>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</si>
  <si>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</si>
  <si>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</si>
  <si>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</si>
  <si>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</si>
  <si>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</si>
  <si>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</si>
  <si>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</si>
  <si>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</si>
  <si>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</si>
  <si>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</si>
  <si>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</si>
  <si>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</si>
  <si>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</si>
  <si>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</si>
  <si>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</si>
  <si>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</si>
  <si>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</si>
  <si>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</si>
  <si>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</si>
  <si>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</si>
  <si>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</si>
  <si>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</si>
  <si>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</si>
  <si>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</si>
  <si>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</si>
  <si>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</si>
  <si>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</si>
  <si>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</si>
  <si>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</si>
  <si>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</si>
  <si>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</si>
  <si>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</si>
  <si>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</si>
  <si>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</si>
  <si>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</si>
  <si>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</si>
  <si>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</si>
  <si>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</si>
  <si>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</si>
  <si>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</si>
  <si>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</si>
  <si>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</si>
  <si>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</si>
  <si>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</si>
  <si>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</si>
  <si>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</si>
  <si>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</si>
  <si>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</si>
  <si>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</si>
  <si>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</si>
  <si>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</si>
  <si>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</si>
  <si>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</si>
  <si>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</si>
  <si>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</si>
  <si>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</si>
  <si>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</si>
  <si>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</si>
  <si>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</si>
  <si>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</si>
  <si>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</si>
  <si>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</si>
  <si>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</si>
  <si>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</si>
  <si>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</si>
  <si>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</si>
  <si>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</si>
  <si>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</si>
  <si>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</si>
  <si>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</si>
  <si>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</si>
  <si>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</si>
  <si>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</si>
  <si>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</si>
  <si>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</si>
  <si>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</si>
  <si>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</si>
  <si>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</si>
  <si>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</si>
  <si>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</si>
  <si>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</si>
  <si>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</si>
  <si>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</si>
  <si>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</si>
  <si>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</si>
  <si>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</si>
  <si>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</si>
  <si>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</si>
  <si>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</si>
  <si>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</si>
  <si>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</si>
  <si>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</si>
  <si>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</si>
  <si>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</si>
  <si>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</si>
  <si>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</si>
  <si>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</si>
  <si>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</si>
  <si>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</si>
  <si>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</si>
  <si>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</si>
  <si>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</si>
  <si>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</si>
  <si>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</si>
  <si>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</si>
  <si>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</si>
  <si>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</si>
  <si>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</si>
  <si>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</si>
  <si>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</si>
  <si>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</si>
  <si>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</si>
  <si>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</si>
  <si>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</si>
  <si>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</si>
  <si>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</si>
  <si>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</si>
  <si>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</si>
  <si>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</si>
  <si>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</si>
  <si>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</si>
  <si>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</si>
  <si>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</si>
  <si>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</si>
  <si>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</si>
  <si>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</si>
  <si>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</si>
  <si>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</si>
  <si>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</si>
  <si>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</si>
  <si>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</si>
  <si>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</si>
  <si>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</si>
  <si>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</si>
  <si>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</si>
  <si>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</si>
  <si>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</si>
  <si>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</si>
  <si>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</si>
  <si>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</si>
  <si>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</si>
  <si>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</si>
  <si>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</si>
  <si>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</si>
  <si>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</si>
  <si>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</si>
  <si>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</si>
  <si>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</si>
  <si>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</si>
  <si>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</si>
  <si>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</si>
  <si>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</si>
  <si>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</si>
  <si>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</si>
  <si>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</si>
  <si>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</si>
  <si>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</si>
  <si>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</si>
  <si>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</si>
  <si>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</si>
  <si>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</si>
  <si>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</si>
  <si>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</si>
  <si>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</si>
  <si>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</si>
  <si>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</si>
  <si>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</si>
  <si>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</si>
  <si>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</si>
  <si>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</si>
  <si>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</si>
  <si>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</si>
  <si>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</si>
  <si>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</si>
  <si>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</si>
  <si>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</si>
  <si>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</si>
  <si>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</si>
  <si>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</si>
  <si>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</si>
  <si>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</si>
  <si>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</si>
  <si>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</si>
  <si>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</si>
  <si>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</si>
  <si>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</si>
  <si>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</si>
  <si>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</si>
  <si>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</si>
  <si>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</si>
  <si>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</si>
  <si>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</si>
  <si>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</si>
  <si>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</si>
  <si>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</si>
  <si>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</si>
  <si>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</si>
  <si>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</si>
  <si>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</si>
  <si>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</si>
  <si>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</si>
  <si>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</si>
  <si>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</si>
  <si>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</si>
  <si>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</si>
  <si>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</si>
  <si>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</si>
  <si>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</si>
  <si>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</si>
  <si>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</si>
  <si>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</si>
  <si>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</si>
  <si>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</si>
  <si>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</si>
  <si>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</si>
  <si>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</si>
  <si>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</si>
  <si>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</si>
  <si>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</si>
  <si>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</si>
  <si>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</si>
  <si>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</si>
  <si>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</si>
  <si>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</si>
  <si>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</si>
  <si>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</si>
  <si>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</si>
  <si>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</si>
  <si>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</si>
  <si>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</si>
  <si>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</si>
  <si>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</si>
  <si>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</si>
  <si>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</si>
  <si>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</si>
  <si>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</si>
  <si>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</si>
  <si>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</si>
  <si>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</si>
  <si>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</si>
  <si>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</si>
  <si>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</si>
  <si>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</si>
  <si>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</si>
  <si>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</si>
  <si>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</si>
  <si>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</si>
  <si>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</si>
  <si>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</si>
  <si>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</si>
  <si>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</si>
  <si>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</si>
  <si>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</si>
  <si>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</si>
  <si>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</si>
  <si>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</si>
  <si>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</si>
  <si>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</si>
  <si>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</si>
  <si>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</si>
  <si>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</si>
  <si>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</si>
  <si>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</si>
  <si>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</si>
  <si>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</si>
  <si>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</si>
  <si>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</si>
  <si>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</si>
  <si>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</si>
  <si>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</si>
  <si>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</si>
  <si>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</si>
  <si>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</si>
  <si>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</si>
  <si>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</si>
  <si>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</si>
  <si>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</si>
  <si>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</si>
  <si>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</si>
  <si>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</si>
  <si>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</si>
  <si>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</si>
  <si>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</si>
  <si>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</si>
  <si>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</si>
  <si>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</si>
  <si>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</si>
  <si>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</si>
  <si>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</si>
  <si>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</si>
  <si>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</si>
  <si>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</si>
  <si>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</si>
  <si>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</si>
  <si>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</si>
  <si>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</si>
  <si>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</si>
  <si>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</si>
  <si>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</si>
  <si>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</si>
  <si>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</si>
  <si>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</si>
  <si>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</si>
  <si>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</si>
  <si>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</si>
  <si>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</si>
  <si>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</si>
  <si>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</si>
  <si>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</si>
  <si>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</si>
  <si>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</si>
  <si>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</si>
  <si>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</si>
  <si>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</si>
  <si>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</si>
  <si>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</si>
  <si>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</si>
  <si>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</si>
  <si>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</si>
  <si>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</si>
  <si>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</si>
  <si>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</si>
  <si>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</si>
  <si>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</si>
  <si>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</si>
  <si>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</si>
  <si>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</si>
  <si>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</si>
  <si>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</si>
  <si>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</si>
  <si>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</si>
  <si>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</si>
  <si>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</si>
  <si>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</si>
  <si>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</si>
  <si>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</si>
  <si>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</si>
  <si>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</si>
  <si>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</si>
  <si>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</si>
  <si>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</si>
  <si>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</si>
  <si>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</si>
  <si>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</si>
  <si>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</si>
  <si>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</si>
  <si>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</si>
  <si>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</si>
  <si>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</si>
  <si>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</si>
  <si>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</si>
  <si>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</si>
  <si>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</si>
  <si>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</si>
  <si>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</si>
  <si>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</si>
  <si>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</si>
  <si>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</si>
  <si>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</si>
  <si>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</si>
  <si>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</si>
  <si>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</si>
  <si>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</si>
  <si>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</si>
  <si>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</si>
  <si>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</si>
  <si>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</si>
  <si>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</si>
  <si>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</si>
  <si>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</si>
  <si>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</si>
  <si>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</si>
  <si>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</si>
  <si>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</si>
  <si>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</si>
  <si>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</si>
  <si>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</si>
  <si>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</si>
  <si>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</si>
  <si>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</si>
  <si>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</si>
  <si>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</si>
  <si>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</si>
  <si>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</si>
  <si>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</si>
  <si>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</si>
  <si>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</si>
  <si>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</si>
  <si>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</si>
  <si>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</si>
  <si>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</si>
  <si>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</si>
  <si>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</si>
  <si>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</si>
  <si>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</si>
  <si>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</si>
  <si>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</si>
  <si>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</si>
  <si>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</si>
  <si>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</si>
  <si>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</si>
  <si>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</si>
  <si>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</si>
  <si>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</si>
  <si>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</si>
  <si>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</si>
  <si>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</si>
  <si>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</si>
  <si>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</si>
  <si>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</si>
  <si>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</si>
  <si>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</si>
  <si>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</si>
  <si>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</si>
  <si>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</si>
  <si>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</si>
  <si>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</si>
  <si>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</si>
  <si>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</si>
  <si>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</si>
  <si>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</si>
  <si>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</si>
  <si>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</si>
  <si>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</si>
  <si>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</si>
  <si>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</si>
  <si>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</si>
  <si>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</si>
  <si>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</si>
  <si>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</si>
  <si>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</si>
  <si>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</si>
  <si>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</si>
  <si>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</si>
  <si>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</si>
  <si>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</si>
  <si>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</si>
  <si>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</si>
  <si>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</si>
  <si>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</si>
  <si>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</si>
  <si>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</si>
  <si>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</si>
  <si>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</si>
  <si>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</si>
  <si>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</si>
  <si>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</si>
  <si>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</si>
  <si>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</si>
  <si>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</si>
  <si>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</si>
  <si>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</si>
  <si>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</si>
  <si>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</si>
  <si>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</si>
  <si>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</si>
  <si>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</si>
  <si>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</si>
  <si>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</si>
  <si>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</si>
  <si>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</si>
  <si>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</si>
  <si>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</si>
  <si>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</si>
  <si>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</si>
  <si>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</si>
  <si>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</si>
  <si>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</si>
  <si>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</si>
  <si>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</si>
  <si>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</si>
  <si>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</si>
  <si>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</si>
  <si>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</si>
  <si>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</si>
  <si>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</si>
  <si>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</si>
  <si>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</si>
  <si>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</si>
  <si>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</si>
  <si>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</si>
  <si>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</si>
  <si>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</si>
  <si>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</si>
  <si>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</si>
  <si>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</si>
  <si>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</si>
  <si>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</si>
  <si>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</si>
  <si>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</si>
  <si>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</si>
  <si>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</si>
  <si>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</si>
  <si>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</si>
  <si>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</si>
  <si>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</si>
  <si>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</si>
  <si>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</si>
  <si>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</si>
  <si>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</si>
  <si>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</si>
  <si>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</si>
  <si>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</si>
  <si>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</si>
  <si>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</si>
  <si>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</si>
  <si>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</si>
  <si>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</si>
  <si>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</si>
  <si>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</si>
  <si>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</si>
  <si>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</si>
  <si>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</si>
  <si>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</si>
  <si>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</si>
  <si>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</si>
  <si>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</si>
  <si>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</si>
  <si>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</si>
  <si>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</si>
  <si>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</si>
  <si>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</si>
  <si>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</si>
  <si>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</si>
  <si>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</si>
  <si>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</si>
  <si>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</si>
  <si>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</si>
  <si>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</si>
  <si>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</si>
  <si>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</si>
  <si>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</si>
  <si>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</si>
  <si>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</si>
  <si>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</si>
  <si>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</si>
  <si>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</si>
  <si>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</si>
  <si>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</si>
  <si>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</si>
  <si>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</si>
  <si>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</si>
  <si>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</si>
  <si>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</si>
  <si>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</si>
  <si>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</si>
  <si>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</si>
  <si>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</si>
  <si>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</si>
  <si>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</si>
  <si>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</si>
  <si>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</si>
  <si>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</si>
  <si>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</si>
  <si>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</si>
  <si>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</si>
  <si>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</si>
  <si>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</si>
  <si>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</si>
  <si>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</si>
  <si>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</si>
  <si>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</si>
  <si>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</si>
  <si>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</si>
  <si>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</si>
  <si>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</si>
  <si>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</si>
  <si>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</si>
  <si>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</si>
  <si>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</si>
  <si>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</si>
  <si>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</si>
  <si>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</si>
  <si>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</si>
  <si>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</si>
  <si>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</si>
  <si>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</si>
  <si>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</si>
  <si>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</si>
  <si>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</si>
  <si>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</si>
  <si>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</si>
  <si>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</si>
  <si>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</si>
  <si>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</si>
  <si>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</si>
  <si>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</si>
  <si>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</si>
  <si>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</si>
  <si>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</si>
  <si>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</si>
  <si>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</si>
  <si>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</si>
  <si>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</si>
  <si>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</si>
  <si>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</si>
  <si>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</si>
  <si>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</si>
  <si>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</si>
  <si>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</si>
  <si>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</si>
  <si>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</si>
  <si>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</si>
  <si>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</si>
  <si>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</si>
  <si>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</si>
  <si>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</si>
  <si>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</si>
  <si>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</si>
  <si>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</si>
  <si>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</si>
  <si>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</si>
  <si>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</si>
  <si>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</si>
  <si>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</si>
  <si>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</si>
  <si>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</si>
  <si>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</si>
  <si>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</si>
  <si>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</si>
  <si>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</si>
  <si>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</si>
  <si>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</si>
  <si>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</si>
  <si>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</si>
  <si>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</si>
  <si>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</si>
  <si>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</si>
  <si>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</si>
  <si>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</si>
  <si>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</si>
  <si>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</si>
  <si>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</si>
  <si>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</si>
  <si>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</si>
  <si>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</si>
  <si>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</si>
  <si>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</si>
  <si>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</si>
  <si>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</si>
  <si>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</si>
  <si>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</si>
  <si>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</si>
  <si>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</si>
  <si>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</si>
  <si>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</si>
  <si>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</si>
  <si>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</si>
  <si>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</si>
  <si>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</si>
  <si>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</si>
  <si>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</si>
  <si>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</si>
  <si>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</si>
  <si>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</si>
  <si>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</si>
  <si>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</si>
  <si>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</si>
  <si>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</si>
  <si>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</si>
  <si>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</si>
  <si>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</si>
  <si>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</si>
  <si>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</si>
  <si>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</si>
  <si>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</si>
  <si>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</si>
  <si>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</si>
  <si>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</si>
  <si>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</si>
  <si>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</si>
  <si>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</si>
  <si>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</si>
  <si>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</si>
  <si>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</si>
  <si>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</si>
  <si>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</si>
  <si>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</si>
  <si>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</si>
  <si>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</si>
  <si>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</si>
  <si>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</si>
  <si>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</si>
  <si>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</si>
  <si>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</si>
  <si>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</si>
  <si>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</si>
  <si>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</si>
  <si>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</si>
  <si>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</si>
  <si>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</si>
  <si>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</si>
  <si>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</si>
  <si>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</si>
  <si>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</si>
  <si>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</si>
  <si>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</si>
  <si>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</si>
  <si>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</si>
  <si>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</si>
  <si>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</si>
  <si>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</si>
  <si>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</si>
  <si>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</si>
  <si>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</si>
  <si>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</si>
  <si>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</si>
  <si>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</si>
  <si>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</si>
  <si>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</si>
  <si>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</si>
  <si>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</si>
  <si>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</si>
  <si>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</si>
  <si>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</si>
  <si>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</si>
  <si>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</si>
  <si>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</si>
  <si>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</si>
  <si>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</si>
  <si>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</si>
  <si>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</si>
  <si>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</si>
  <si>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</si>
  <si>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</si>
  <si>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</si>
  <si>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</si>
  <si>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</si>
  <si>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</si>
  <si>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</si>
  <si>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</si>
  <si>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</si>
  <si>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</si>
  <si>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</si>
  <si>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</si>
  <si>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</si>
  <si>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</si>
  <si>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</si>
  <si>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</si>
  <si>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</si>
  <si>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</si>
  <si>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</si>
  <si>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</si>
  <si>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</si>
  <si>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</si>
  <si>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</si>
  <si>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</si>
  <si>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</si>
  <si>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</si>
  <si>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</si>
  <si>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</si>
  <si>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</si>
  <si>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</si>
  <si>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</si>
  <si>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</si>
  <si>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</si>
  <si>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</si>
  <si>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</si>
  <si>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</si>
  <si>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</si>
  <si>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</si>
  <si>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</si>
  <si>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</si>
  <si>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</si>
  <si>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</si>
  <si>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</si>
  <si>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</si>
  <si>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</si>
  <si>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</si>
  <si>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</si>
  <si>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</si>
  <si>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</si>
  <si>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</si>
  <si>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</si>
  <si>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</si>
  <si>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</si>
  <si>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</si>
  <si>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</si>
  <si>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</si>
  <si>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</si>
  <si>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</si>
  <si>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</si>
  <si>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</si>
  <si>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</si>
  <si>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</si>
  <si>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</si>
  <si>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</si>
  <si>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</si>
  <si>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</si>
  <si>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</si>
  <si>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</si>
  <si>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</si>
  <si>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</si>
  <si>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</si>
  <si>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</si>
  <si>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</si>
  <si>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</si>
  <si>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</si>
  <si>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</si>
  <si>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</si>
  <si>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</si>
  <si>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</si>
  <si>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</si>
  <si>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</si>
  <si>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</si>
  <si>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</si>
  <si>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</si>
  <si>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</si>
  <si>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</si>
  <si>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</si>
  <si>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</si>
  <si>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</si>
  <si>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</si>
  <si>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</si>
  <si>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</si>
  <si>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</si>
  <si>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</si>
  <si>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</si>
  <si>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</si>
  <si>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</si>
  <si>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</si>
  <si>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</si>
  <si>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</si>
  <si>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</si>
  <si>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</si>
  <si>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</si>
  <si>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</si>
  <si>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</si>
  <si>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</si>
  <si>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</si>
  <si>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</si>
  <si>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</si>
  <si>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</si>
  <si>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</si>
  <si>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</si>
  <si>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</si>
  <si>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</si>
  <si>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</si>
  <si>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</si>
  <si>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</si>
  <si>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</si>
  <si>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</si>
  <si>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</si>
  <si>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</si>
  <si>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</si>
  <si>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</si>
  <si>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</si>
  <si>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</si>
  <si>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</si>
  <si>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</si>
  <si>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</si>
  <si>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</si>
  <si>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</si>
  <si>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</si>
  <si>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</si>
  <si>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</si>
  <si>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</si>
  <si>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</si>
  <si>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</si>
  <si>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</si>
  <si>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</si>
  <si>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</si>
  <si>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</si>
  <si>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</si>
  <si>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</si>
  <si>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</si>
  <si>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</si>
  <si>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</si>
  <si>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</si>
  <si>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</si>
  <si>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</si>
  <si>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</si>
  <si>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</si>
  <si>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</si>
  <si>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</si>
  <si>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</si>
  <si>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</si>
  <si>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</si>
  <si>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</si>
  <si>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</si>
  <si>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</si>
  <si>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</si>
  <si>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</si>
  <si>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</si>
  <si>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</si>
  <si>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</si>
  <si>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</si>
  <si>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</si>
  <si>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</si>
  <si>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</si>
  <si>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</si>
  <si>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</si>
  <si>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</si>
  <si>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</si>
  <si>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</si>
  <si>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</si>
  <si>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</si>
  <si>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</si>
  <si>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</si>
  <si>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</si>
  <si>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</si>
  <si>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</si>
  <si>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</si>
  <si>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</si>
  <si>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</si>
  <si>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</si>
  <si>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</si>
  <si>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</si>
  <si>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</si>
  <si>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</si>
  <si>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</si>
  <si>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</si>
  <si>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</si>
  <si>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</si>
  <si>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</si>
  <si>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</si>
  <si>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</si>
  <si>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</si>
  <si>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</si>
  <si>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</si>
  <si>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</si>
  <si>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</si>
  <si>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</si>
  <si>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</si>
  <si>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</si>
  <si>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</si>
  <si>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</si>
  <si>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</si>
  <si>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</si>
  <si>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</si>
  <si>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</si>
  <si>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</si>
  <si>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</si>
  <si>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</si>
  <si>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</si>
  <si>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</si>
  <si>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</si>
  <si>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</si>
  <si>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</si>
  <si>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</si>
  <si>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</si>
  <si>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</si>
  <si>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</si>
  <si>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</si>
  <si>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</si>
  <si>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</si>
  <si>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</si>
  <si>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</si>
  <si>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</si>
  <si>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</si>
  <si>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</si>
  <si>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</si>
  <si>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</si>
  <si>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</si>
  <si>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</si>
  <si>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</si>
  <si>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</si>
  <si>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</si>
  <si>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</si>
  <si>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</si>
  <si>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</si>
  <si>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</si>
  <si>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</si>
  <si>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</si>
  <si>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</si>
  <si>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</si>
  <si>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</si>
  <si>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</si>
  <si>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</si>
  <si>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</si>
  <si>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</si>
  <si>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</si>
  <si>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</si>
  <si>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</si>
  <si>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</si>
  <si>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</si>
  <si>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</si>
  <si>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</si>
  <si>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</si>
  <si>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</si>
  <si>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</si>
  <si>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</si>
  <si>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</si>
  <si>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</si>
  <si>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</si>
  <si>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</si>
  <si>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</si>
  <si>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</si>
  <si>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</si>
  <si>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</si>
  <si>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</si>
  <si>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</si>
  <si>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</si>
  <si>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</si>
  <si>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</si>
  <si>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</si>
  <si>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</si>
  <si>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</si>
  <si>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</si>
  <si>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</si>
  <si>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</si>
  <si>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</si>
  <si>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</si>
  <si>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</si>
  <si>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</si>
  <si>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</si>
  <si>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</si>
  <si>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</si>
  <si>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</si>
  <si>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</si>
  <si>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</si>
  <si>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</si>
  <si>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</si>
  <si>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</si>
  <si>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</si>
  <si>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</si>
  <si>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</si>
  <si>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</si>
  <si>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</si>
  <si>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</si>
  <si>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</si>
  <si>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</si>
  <si>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</si>
  <si>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</si>
  <si>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</si>
  <si>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</si>
  <si>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</si>
  <si>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</si>
  <si>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</si>
  <si>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</si>
  <si>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</si>
  <si>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</si>
  <si>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</si>
  <si>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</si>
  <si>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</si>
  <si>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</si>
  <si>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</si>
  <si>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</si>
  <si>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</si>
  <si>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</si>
  <si>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</si>
  <si>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</si>
  <si>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</si>
  <si>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</si>
  <si>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</si>
  <si>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</si>
  <si>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</si>
  <si>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</si>
  <si>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</si>
  <si>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</si>
  <si>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</si>
  <si>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</si>
  <si>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</si>
  <si>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</si>
  <si>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</si>
  <si>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</si>
  <si>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</si>
  <si>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</si>
  <si>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</si>
  <si>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</si>
  <si>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</si>
  <si>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</si>
  <si>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</si>
  <si>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</si>
  <si>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</si>
  <si>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</si>
  <si>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</si>
  <si>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</si>
  <si>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</si>
  <si>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</si>
  <si>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</si>
  <si>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</si>
  <si>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</si>
  <si>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</si>
  <si>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</si>
  <si>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</si>
  <si>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</si>
  <si>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</si>
  <si>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</si>
  <si>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</si>
  <si>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</si>
  <si>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</si>
  <si>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</si>
  <si>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</si>
  <si>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</si>
  <si>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</si>
  <si>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</si>
  <si>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</si>
  <si>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</si>
  <si>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</si>
  <si>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</si>
  <si>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</si>
  <si>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</si>
  <si>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</si>
  <si>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</si>
  <si>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</si>
  <si>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</si>
  <si>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</si>
  <si>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</si>
  <si>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</si>
  <si>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</si>
  <si>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</si>
  <si>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</si>
  <si>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</si>
  <si>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</si>
  <si>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</si>
  <si>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</si>
  <si>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</si>
  <si>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</si>
  <si>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</si>
  <si>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</si>
  <si>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</si>
  <si>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</si>
  <si>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</si>
  <si>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</si>
  <si>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</si>
  <si>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</si>
  <si>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</si>
  <si>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</si>
  <si>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</si>
  <si>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</si>
  <si>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</si>
  <si>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</si>
  <si>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</si>
  <si>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</si>
  <si>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</si>
  <si>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</si>
  <si>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</si>
  <si>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</si>
  <si>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</si>
  <si>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</si>
  <si>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</si>
  <si>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</si>
  <si>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</si>
  <si>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</si>
  <si>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</si>
  <si>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</si>
  <si>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</si>
  <si>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</si>
  <si>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</si>
  <si>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</si>
  <si>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</si>
  <si>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</si>
  <si>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</si>
  <si>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</si>
  <si>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</si>
  <si>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</si>
  <si>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</si>
  <si>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</si>
  <si>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</si>
  <si>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</si>
  <si>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</si>
  <si>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</si>
  <si>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</si>
  <si>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</si>
  <si>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</si>
  <si>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</si>
  <si>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</si>
  <si>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</si>
  <si>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</si>
  <si>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</si>
  <si>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</si>
  <si>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</si>
  <si>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</si>
  <si>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</si>
  <si>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</si>
  <si>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</si>
  <si>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</si>
  <si>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</si>
  <si>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</si>
  <si>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</si>
  <si>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</si>
  <si>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</si>
  <si>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</si>
  <si>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</si>
  <si>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</si>
  <si>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</si>
  <si>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</si>
  <si>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</si>
  <si>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</si>
  <si>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</si>
  <si>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</si>
  <si>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</si>
  <si>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</si>
  <si>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</si>
  <si>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</si>
  <si>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</si>
  <si>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</si>
  <si>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</si>
  <si>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</si>
  <si>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</si>
  <si>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</si>
  <si>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</si>
  <si>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</si>
  <si>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</si>
  <si>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</si>
  <si>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</si>
  <si>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</si>
  <si>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</si>
  <si>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</si>
  <si>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</si>
  <si>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</si>
  <si>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</si>
  <si>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</si>
  <si>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</si>
  <si>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</si>
  <si>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</si>
  <si>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</si>
  <si>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</si>
  <si>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</si>
  <si>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</si>
  <si>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</si>
  <si>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</si>
  <si>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</si>
  <si>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</si>
  <si>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</si>
  <si>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</si>
  <si>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</si>
  <si>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</si>
  <si>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</si>
  <si>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</si>
  <si>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</si>
  <si>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</si>
  <si>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</si>
  <si>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</si>
  <si>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</si>
  <si>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</si>
  <si>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</si>
  <si>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</si>
  <si>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</si>
  <si>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</si>
  <si>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</si>
  <si>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</si>
  <si>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</si>
  <si>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</si>
  <si>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</si>
  <si>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</si>
  <si>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</si>
  <si>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</si>
  <si>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</si>
  <si>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</si>
  <si>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</si>
  <si>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</si>
  <si>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</si>
  <si>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</si>
  <si>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</si>
  <si>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</si>
  <si>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</si>
  <si>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</si>
  <si>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</si>
  <si>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</si>
  <si>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</si>
  <si>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</si>
  <si>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</si>
  <si>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</si>
  <si>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</si>
  <si>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</si>
  <si>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</si>
  <si>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</si>
  <si>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</si>
  <si>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</si>
  <si>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</si>
  <si>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</si>
  <si>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</si>
  <si>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</si>
  <si>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</si>
  <si>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</si>
  <si>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</si>
  <si>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</si>
  <si>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</si>
  <si>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</si>
  <si>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</si>
  <si>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</si>
  <si>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</si>
  <si>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</si>
  <si>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</si>
  <si>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</si>
  <si>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</si>
  <si>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</si>
  <si>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</si>
  <si>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</si>
  <si>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</si>
  <si>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</si>
  <si>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</si>
  <si>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</si>
  <si>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</si>
  <si>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</si>
  <si>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</si>
  <si>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</si>
  <si>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</si>
  <si>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</si>
  <si>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</si>
  <si>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</si>
  <si>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</si>
  <si>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</si>
  <si>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</si>
  <si>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</si>
  <si>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</si>
  <si>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</si>
  <si>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</si>
  <si>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</si>
  <si>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</si>
  <si>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</si>
  <si>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</si>
  <si>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</si>
  <si>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</si>
  <si>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</si>
  <si>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</si>
  <si>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</si>
  <si>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</si>
  <si>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</si>
  <si>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</si>
  <si>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</si>
  <si>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</si>
  <si>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</si>
  <si>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</si>
  <si>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</si>
  <si>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</si>
  <si>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</si>
  <si>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</si>
  <si>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</si>
  <si>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</si>
  <si>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</si>
  <si>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</si>
  <si>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</si>
  <si>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</si>
  <si>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</si>
  <si>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</si>
  <si>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</si>
  <si>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</si>
  <si>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</si>
  <si>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</si>
  <si>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</si>
  <si>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</si>
  <si>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</si>
  <si>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</si>
  <si>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</si>
  <si>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</si>
  <si>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</si>
  <si>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</si>
  <si>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</si>
  <si>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</si>
  <si>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</si>
  <si>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</si>
  <si>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</si>
  <si>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</si>
  <si>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</si>
  <si>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</si>
  <si>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</si>
  <si>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</si>
  <si>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</si>
  <si>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</si>
  <si>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</si>
  <si>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</si>
  <si>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</si>
  <si>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</si>
  <si>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</si>
  <si>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</si>
  <si>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</si>
  <si>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</si>
  <si>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</si>
  <si>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</si>
  <si>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</si>
  <si>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</si>
  <si>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</si>
  <si>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</si>
  <si>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</si>
  <si>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</si>
  <si>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</si>
  <si>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</si>
  <si>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</si>
  <si>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</si>
  <si>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</si>
  <si>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</si>
  <si>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</si>
  <si>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</si>
  <si>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</si>
  <si>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</si>
  <si>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</si>
  <si>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</si>
  <si>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</si>
  <si>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</si>
  <si>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</si>
  <si>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</si>
  <si>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</si>
  <si>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</si>
  <si>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</si>
  <si>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</si>
  <si>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</si>
  <si>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</si>
  <si>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</si>
  <si>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</si>
  <si>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</si>
  <si>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</si>
  <si>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</si>
  <si>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</si>
  <si>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</si>
  <si>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</si>
  <si>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</si>
  <si>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</si>
  <si>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</si>
  <si>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</si>
  <si>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</si>
  <si>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</si>
  <si>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</si>
  <si>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</si>
  <si>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</si>
  <si>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</si>
  <si>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</si>
  <si>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</si>
  <si>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</si>
  <si>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</si>
  <si>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</si>
  <si>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</si>
  <si>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</si>
  <si>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</si>
  <si>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</si>
  <si>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</si>
  <si>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</si>
  <si>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</si>
  <si>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</si>
  <si>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</si>
  <si>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</si>
  <si>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</si>
  <si>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</si>
  <si>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</si>
  <si>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</si>
  <si>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</si>
  <si>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</si>
  <si>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</si>
  <si>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</si>
  <si>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</si>
  <si>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</si>
  <si>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</si>
  <si>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</si>
  <si>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</si>
  <si>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</si>
  <si>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</si>
  <si>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</si>
  <si>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</si>
  <si>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</si>
  <si>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</si>
  <si>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</si>
  <si>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</si>
  <si>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</si>
  <si>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</si>
  <si>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</si>
  <si>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</si>
  <si>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</si>
  <si>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</si>
  <si>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</si>
  <si>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</si>
  <si>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</si>
  <si>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</si>
  <si>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</si>
  <si>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</si>
  <si>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</si>
  <si>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</si>
  <si>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</si>
  <si>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</si>
  <si>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</si>
  <si>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</si>
  <si>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</si>
  <si>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</si>
  <si>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</si>
  <si>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</si>
  <si>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</si>
  <si>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</si>
  <si>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</si>
  <si>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</si>
  <si>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</si>
  <si>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</si>
  <si>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</si>
  <si>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</si>
  <si>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</si>
  <si>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</si>
  <si>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</si>
  <si>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</si>
  <si>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</si>
  <si>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</si>
  <si>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</si>
  <si>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</si>
  <si>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</si>
  <si>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</si>
  <si>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</si>
  <si>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</si>
  <si>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</si>
  <si>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</si>
  <si>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</si>
  <si>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</si>
  <si>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</si>
  <si>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</si>
  <si>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</si>
  <si>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</si>
  <si>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</si>
  <si>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</si>
  <si>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</si>
  <si>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</si>
  <si>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</si>
  <si>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</si>
  <si>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</si>
  <si>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</si>
  <si>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</si>
  <si>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</si>
  <si>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</si>
  <si>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</si>
  <si>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</si>
  <si>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</si>
  <si>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</si>
  <si>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</si>
  <si>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</si>
  <si>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</si>
  <si>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</si>
  <si>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</si>
  <si>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</si>
  <si>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</si>
  <si>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</si>
  <si>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</si>
  <si>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</si>
  <si>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</si>
  <si>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</si>
  <si>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</si>
  <si>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</si>
  <si>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</si>
  <si>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</si>
  <si>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</si>
  <si>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</si>
  <si>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</si>
  <si>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</si>
  <si>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</si>
  <si>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</si>
  <si>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</si>
  <si>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</si>
  <si>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</si>
  <si>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</si>
  <si>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</si>
  <si>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</si>
  <si>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</si>
  <si>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</si>
  <si>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</si>
  <si>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</si>
  <si>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</si>
  <si>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</si>
  <si>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</si>
  <si>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</si>
  <si>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</si>
  <si>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</si>
  <si>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</si>
  <si>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</si>
  <si>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</si>
  <si>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</si>
  <si>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</si>
  <si>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</si>
  <si>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</si>
  <si>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</si>
  <si>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</si>
  <si>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</si>
  <si>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</si>
  <si>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</si>
  <si>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</si>
  <si>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</si>
  <si>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</si>
  <si>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</si>
  <si>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</si>
  <si>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</si>
  <si>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</si>
  <si>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</si>
  <si>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</si>
  <si>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</si>
  <si>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</si>
  <si>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</si>
  <si>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</si>
  <si>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</si>
  <si>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</si>
  <si>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</si>
  <si>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</si>
  <si>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</si>
  <si>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</si>
  <si>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</si>
  <si>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</si>
  <si>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</si>
  <si>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</si>
  <si>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</si>
  <si>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</si>
  <si>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</si>
  <si>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</si>
  <si>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</si>
  <si>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</si>
  <si>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</si>
  <si>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</si>
  <si>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</si>
  <si>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</si>
  <si>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</si>
  <si>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</si>
  <si>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</si>
  <si>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</si>
  <si>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</si>
  <si>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</si>
  <si>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</si>
  <si>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</si>
  <si>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</si>
  <si>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</si>
  <si>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</si>
  <si>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</si>
  <si>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</si>
  <si>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</si>
  <si>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</si>
  <si>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</si>
  <si>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</si>
  <si>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</si>
  <si>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</si>
  <si>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</si>
  <si>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</si>
  <si>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</si>
  <si>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</si>
  <si>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</si>
  <si>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</si>
  <si>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</si>
  <si>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</si>
  <si>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</si>
  <si>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</si>
  <si>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</si>
  <si>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</si>
  <si>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</si>
  <si>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</si>
  <si>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</si>
  <si>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</si>
  <si>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</si>
  <si>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</si>
  <si>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</si>
  <si>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</si>
  <si>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</si>
  <si>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</si>
  <si>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</si>
  <si>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</si>
  <si>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</si>
  <si>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</si>
  <si>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</si>
  <si>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</si>
  <si>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</si>
  <si>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</si>
  <si>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</si>
  <si>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</si>
  <si>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</si>
  <si>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</si>
  <si>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</si>
  <si>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</si>
  <si>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</si>
  <si>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</si>
  <si>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</si>
  <si>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</si>
  <si>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</si>
  <si>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</si>
  <si>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</si>
  <si>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</si>
  <si>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</si>
  <si>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</si>
  <si>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</si>
  <si>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</si>
  <si>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</si>
  <si>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</si>
  <si>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</si>
  <si>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</si>
  <si>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</si>
  <si>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</si>
  <si>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</si>
  <si>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</si>
  <si>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</si>
  <si>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</si>
  <si>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</si>
  <si>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</si>
  <si>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</si>
  <si>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</si>
  <si>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</si>
  <si>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</si>
  <si>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</si>
  <si>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</si>
  <si>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</si>
  <si>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</si>
  <si>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</si>
  <si>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</si>
  <si>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</si>
  <si>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</si>
  <si>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</si>
  <si>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</si>
  <si>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</si>
  <si>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</si>
  <si>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</si>
  <si>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</si>
  <si>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</si>
  <si>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</si>
  <si>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</si>
  <si>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</si>
  <si>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</si>
  <si>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</si>
  <si>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</si>
  <si>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</si>
  <si>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</si>
  <si>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</si>
  <si>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</si>
  <si>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</si>
  <si>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</si>
  <si>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</si>
  <si>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</si>
  <si>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</si>
  <si>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</si>
  <si>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</si>
  <si>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</si>
  <si>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</si>
  <si>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</si>
  <si>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</si>
  <si>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</si>
  <si>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</si>
  <si>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</si>
  <si>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</si>
  <si>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</si>
  <si>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</si>
  <si>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</si>
  <si>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</si>
  <si>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</si>
  <si>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</si>
  <si>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</si>
  <si>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</si>
  <si>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</si>
  <si>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</si>
  <si>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</si>
  <si>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</si>
  <si>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</si>
  <si>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</si>
  <si>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</si>
  <si>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</si>
  <si>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</si>
  <si>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</si>
  <si>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</si>
  <si>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</si>
  <si>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</si>
  <si>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</si>
  <si>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</si>
  <si>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</si>
  <si>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</si>
  <si>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</si>
  <si>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</si>
  <si>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</si>
  <si>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</si>
  <si>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</si>
  <si>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</si>
  <si>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</si>
  <si>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</si>
  <si>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</si>
  <si>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</si>
  <si>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</si>
  <si>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</si>
  <si>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</si>
  <si>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</si>
  <si>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</si>
  <si>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</si>
  <si>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</si>
  <si>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</si>
  <si>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</si>
  <si>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</si>
  <si>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</si>
  <si>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</si>
  <si>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</si>
  <si>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</si>
  <si>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</si>
  <si>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</si>
  <si>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</si>
  <si>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</si>
  <si>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</si>
  <si>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</si>
  <si>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</si>
  <si>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</si>
  <si>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</si>
  <si>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</si>
  <si>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</si>
  <si>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</si>
  <si>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</si>
  <si>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</si>
  <si>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</si>
  <si>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</si>
  <si>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</si>
  <si>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</si>
  <si>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</si>
  <si>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</si>
  <si>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</si>
  <si>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</si>
  <si>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</si>
  <si>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</si>
  <si>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</si>
  <si>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</si>
  <si>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</si>
  <si>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</si>
  <si>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</si>
  <si>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</si>
  <si>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</si>
  <si>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</si>
  <si>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</si>
  <si>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</si>
  <si>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</si>
  <si>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</si>
  <si>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</si>
  <si>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</si>
  <si>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</si>
  <si>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</si>
  <si>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</si>
  <si>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</si>
  <si>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</si>
  <si>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</si>
  <si>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</si>
  <si>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</si>
  <si>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</si>
  <si>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</si>
  <si>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</si>
  <si>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</si>
  <si>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</si>
  <si>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</si>
  <si>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</si>
  <si>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</si>
  <si>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</si>
  <si>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</si>
  <si>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</si>
  <si>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</si>
  <si>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</si>
  <si>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</si>
  <si>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</si>
  <si>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</si>
  <si>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</si>
  <si>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</si>
  <si>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</si>
  <si>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</si>
  <si>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</si>
  <si>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</si>
  <si>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</si>
  <si>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</si>
  <si>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</si>
  <si>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</si>
  <si>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</si>
  <si>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</si>
  <si>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</si>
  <si>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</si>
  <si>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</si>
  <si>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</si>
  <si>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</si>
  <si>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</si>
  <si>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</si>
  <si>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</si>
  <si>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</si>
  <si>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</si>
  <si>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</si>
  <si>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</si>
  <si>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</si>
  <si>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</si>
  <si>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</si>
  <si>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</si>
  <si>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</si>
  <si>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</si>
  <si>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</si>
  <si>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</si>
  <si>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</si>
  <si>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</si>
  <si>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</si>
  <si>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</si>
  <si>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</si>
  <si>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</si>
  <si>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</si>
  <si>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</si>
  <si>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</si>
  <si>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</si>
  <si>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</si>
  <si>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</si>
  <si>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</si>
  <si>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</si>
  <si>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</si>
  <si>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</si>
  <si>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</si>
  <si>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</si>
  <si>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</si>
  <si>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</si>
  <si>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</si>
  <si>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</si>
  <si>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</si>
  <si>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</si>
  <si>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</si>
  <si>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</si>
  <si>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</si>
  <si>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</si>
  <si>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</si>
  <si>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</si>
  <si>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</si>
  <si>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</si>
  <si>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</si>
  <si>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</si>
  <si>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</si>
  <si>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</si>
  <si>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</si>
  <si>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</si>
  <si>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</si>
  <si>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</si>
  <si>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</si>
  <si>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</si>
  <si>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</si>
  <si>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</si>
  <si>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</si>
  <si>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</si>
  <si>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</si>
  <si>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</si>
  <si>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</si>
  <si>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</si>
  <si>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</si>
  <si>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</si>
  <si>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</si>
  <si>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</si>
  <si>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</si>
  <si>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</si>
  <si>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</si>
  <si>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</si>
  <si>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</si>
  <si>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</si>
  <si>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</si>
  <si>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</si>
  <si>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</si>
  <si>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</si>
  <si>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</si>
  <si>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</si>
  <si>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</si>
  <si>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</si>
  <si>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</si>
  <si>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</si>
  <si>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</si>
  <si>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</si>
  <si>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</si>
  <si>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</si>
  <si>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</si>
  <si>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</si>
  <si>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</si>
  <si>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</si>
  <si>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</si>
  <si>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</si>
  <si>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</si>
  <si>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</si>
  <si>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</si>
  <si>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</si>
  <si>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</si>
  <si>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</si>
  <si>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</si>
  <si>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</si>
  <si>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</si>
  <si>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</si>
  <si>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</si>
  <si>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</si>
  <si>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</si>
  <si>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</si>
  <si>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</si>
  <si>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</si>
  <si>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</si>
  <si>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</si>
  <si>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</si>
  <si>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</si>
  <si>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</si>
  <si>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</si>
  <si>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</si>
  <si>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</si>
  <si>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</si>
  <si>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</si>
  <si>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</si>
  <si>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</si>
  <si>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</si>
  <si>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</si>
  <si>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</si>
  <si>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</si>
  <si>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</si>
  <si>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</si>
  <si>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</si>
  <si>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</si>
  <si>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</si>
  <si>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</si>
  <si>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</si>
  <si>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</si>
  <si>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</si>
  <si>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</si>
  <si>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</si>
  <si>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</si>
  <si>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</si>
  <si>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</si>
  <si>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</si>
  <si>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</si>
  <si>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</si>
  <si>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</si>
  <si>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</si>
  <si>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</si>
  <si>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</si>
  <si>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</si>
  <si>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</si>
  <si>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</si>
  <si>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</si>
  <si>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</si>
  <si>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</si>
  <si>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</si>
  <si>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</si>
  <si>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</si>
  <si>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</si>
  <si>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</si>
  <si>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</si>
  <si>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</si>
  <si>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</si>
  <si>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</si>
  <si>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</si>
  <si>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</si>
  <si>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</si>
  <si>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</si>
  <si>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</si>
  <si>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</si>
  <si>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</si>
  <si>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</si>
  <si>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</si>
  <si>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</si>
  <si>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</si>
  <si>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</si>
  <si>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</si>
  <si>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</si>
  <si>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</si>
  <si>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</si>
  <si>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</si>
  <si>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</si>
  <si>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</si>
  <si>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</si>
  <si>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</si>
  <si>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</si>
  <si>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</si>
  <si>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</si>
  <si>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</si>
  <si>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</si>
  <si>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</si>
  <si>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</si>
  <si>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</si>
  <si>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</si>
  <si>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</si>
  <si>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</si>
  <si>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</si>
  <si>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</si>
  <si>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</si>
  <si>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</si>
  <si>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</si>
  <si>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</si>
  <si>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</si>
  <si>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</si>
  <si>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</si>
  <si>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</si>
  <si>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</si>
  <si>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</si>
  <si>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</si>
  <si>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</si>
  <si>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</si>
  <si>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</si>
  <si>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</si>
  <si>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</si>
  <si>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</si>
  <si>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</si>
  <si>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</si>
  <si>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</si>
  <si>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</si>
  <si>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</si>
  <si>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</si>
  <si>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</si>
  <si>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</si>
  <si>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</si>
  <si>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</si>
  <si>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</si>
  <si>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</si>
  <si>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</si>
  <si>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</si>
  <si>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</si>
  <si>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</si>
  <si>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</si>
  <si>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</si>
  <si>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</si>
  <si>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</si>
  <si>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</si>
  <si>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</si>
  <si>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</si>
  <si>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</si>
  <si>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</si>
  <si>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</si>
  <si>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</si>
  <si>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</si>
  <si>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</si>
  <si>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</si>
  <si>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</si>
  <si>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</si>
  <si>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</si>
  <si>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</si>
  <si>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</si>
  <si>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</si>
  <si>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</si>
  <si>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</si>
  <si>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</si>
  <si>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</si>
  <si>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</si>
  <si>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</si>
  <si>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</si>
  <si>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</si>
  <si>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</si>
  <si>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</si>
  <si>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</si>
  <si>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</si>
  <si>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</si>
  <si>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</si>
  <si>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</si>
  <si>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</si>
  <si>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</si>
  <si>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</si>
  <si>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</si>
  <si>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</si>
  <si>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</si>
  <si>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</si>
  <si>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</si>
  <si>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</si>
  <si>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</si>
  <si>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</si>
  <si>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</si>
  <si>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</si>
  <si>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</si>
  <si>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</si>
  <si>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</si>
  <si>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</si>
  <si>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</si>
  <si>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</si>
  <si>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</si>
  <si>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</si>
  <si>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</si>
  <si>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</si>
  <si>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</si>
  <si>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</si>
  <si>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</si>
  <si>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</si>
  <si>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</si>
  <si>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</si>
  <si>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</si>
  <si>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</si>
  <si>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</si>
  <si>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</si>
  <si>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</si>
  <si>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</si>
  <si>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</si>
  <si>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</si>
  <si>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</si>
  <si>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</si>
  <si>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</si>
  <si>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</si>
  <si>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</si>
  <si>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</si>
  <si>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</si>
  <si>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</si>
  <si>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</si>
  <si>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</si>
  <si>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</si>
  <si>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</si>
  <si>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</si>
  <si>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</si>
  <si>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</si>
  <si>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</si>
  <si>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</si>
  <si>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</si>
  <si>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</si>
  <si>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</si>
  <si>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</si>
  <si>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</si>
  <si>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</si>
  <si>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</si>
  <si>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</si>
  <si>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</si>
  <si>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</si>
  <si>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</si>
  <si>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</si>
  <si>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</si>
  <si>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</si>
  <si>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</si>
  <si>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</si>
  <si>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</si>
  <si>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</si>
  <si>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</si>
  <si>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</si>
  <si>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</si>
  <si>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</si>
  <si>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</si>
  <si>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</si>
  <si>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</si>
  <si>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</si>
  <si>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</si>
  <si>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</si>
  <si>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</si>
  <si>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</si>
  <si>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</si>
  <si>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</si>
  <si>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</si>
  <si>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</si>
  <si>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</si>
  <si>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</si>
  <si>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</si>
  <si>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</si>
  <si>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</si>
  <si>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</si>
  <si>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</si>
  <si>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</si>
  <si>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</si>
  <si>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</si>
  <si>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</si>
  <si>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</si>
  <si>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</si>
  <si>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</si>
  <si>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</si>
  <si>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</si>
  <si>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</si>
  <si>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</si>
  <si>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</si>
  <si>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</si>
  <si>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</si>
  <si>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</si>
  <si>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</si>
  <si>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</si>
  <si>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</si>
  <si>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</si>
  <si>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</si>
  <si>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</si>
  <si>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</si>
  <si>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</si>
  <si>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</si>
  <si>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</si>
  <si>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</si>
  <si>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</si>
  <si>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</si>
  <si>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</si>
  <si>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</si>
  <si>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</si>
  <si>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</si>
  <si>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</si>
  <si>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</si>
  <si>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</si>
  <si>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</si>
  <si>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</si>
  <si>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</si>
  <si>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</si>
  <si>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</si>
  <si>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</si>
  <si>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</si>
  <si>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</si>
  <si>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</si>
  <si>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</si>
  <si>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</si>
  <si>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</si>
  <si>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</si>
  <si>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</si>
  <si>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</si>
  <si>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</si>
  <si>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</si>
  <si>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</si>
  <si>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</si>
  <si>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</si>
  <si>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</si>
  <si>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</si>
  <si>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</si>
  <si>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</si>
  <si>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</si>
  <si>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</si>
  <si>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</si>
  <si>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</si>
  <si>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</si>
  <si>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</si>
  <si>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</si>
  <si>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</si>
  <si>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</si>
  <si>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</si>
  <si>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</si>
  <si>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</si>
  <si>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</si>
  <si>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</si>
  <si>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</si>
  <si>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</si>
  <si>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</si>
  <si>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</si>
  <si>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</si>
  <si>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</si>
  <si>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</si>
  <si>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</si>
  <si>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</si>
  <si>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</si>
  <si>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</si>
  <si>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</si>
  <si>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</si>
  <si>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</si>
  <si>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</si>
  <si>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</si>
  <si>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</si>
  <si>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</si>
  <si>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</si>
  <si>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</si>
  <si>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</si>
  <si>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</si>
  <si>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</si>
  <si>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</si>
  <si>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</si>
  <si>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</si>
  <si>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</si>
  <si>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</si>
  <si>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</si>
  <si>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</si>
  <si>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</si>
  <si>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</si>
  <si>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</si>
  <si>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</si>
  <si>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</si>
  <si>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</si>
  <si>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</si>
  <si>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</si>
  <si>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</si>
  <si>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</si>
  <si>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</si>
  <si>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</si>
  <si>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</si>
  <si>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</si>
  <si>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</si>
  <si>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</si>
  <si>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</si>
  <si>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</si>
  <si>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</si>
  <si>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</si>
  <si>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</si>
  <si>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</si>
  <si>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</si>
  <si>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</si>
  <si>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</si>
  <si>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</si>
  <si>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</si>
  <si>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</si>
  <si>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</si>
  <si>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</si>
  <si>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</si>
  <si>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</si>
  <si>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</si>
  <si>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</si>
  <si>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</si>
  <si>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</si>
  <si>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</si>
  <si>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</si>
  <si>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</si>
  <si>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</si>
  <si>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</si>
  <si>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</si>
  <si>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</si>
  <si>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</si>
  <si>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</si>
  <si>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</si>
  <si>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</si>
  <si>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</si>
  <si>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</si>
  <si>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</si>
  <si>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</si>
  <si>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</si>
  <si>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</si>
  <si>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</si>
  <si>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</si>
  <si>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</si>
  <si>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</si>
  <si>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</si>
  <si>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</si>
  <si>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</si>
  <si>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</si>
  <si>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</si>
  <si>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</si>
  <si>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</si>
  <si>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</si>
  <si>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</si>
  <si>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</si>
  <si>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</si>
  <si>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</si>
  <si>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</si>
  <si>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</si>
  <si>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</si>
  <si>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</si>
  <si>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</si>
  <si>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</si>
  <si>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</si>
  <si>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</si>
  <si>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</si>
  <si>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</si>
  <si>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</si>
  <si>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</si>
  <si>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</si>
  <si>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</si>
  <si>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</si>
  <si>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</si>
  <si>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</si>
  <si>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</si>
  <si>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</si>
  <si>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</si>
  <si>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</si>
  <si>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</si>
  <si>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</si>
  <si>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</si>
  <si>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</si>
  <si>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</si>
  <si>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</si>
  <si>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</si>
  <si>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</si>
  <si>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</si>
  <si>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</si>
  <si>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</si>
  <si>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</si>
  <si>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</si>
  <si>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</si>
  <si>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</si>
  <si>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</si>
  <si>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</si>
  <si>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</si>
  <si>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</si>
  <si>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</si>
  <si>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</si>
  <si>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</si>
  <si>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</si>
  <si>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</si>
  <si>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</si>
  <si>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</si>
  <si>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</si>
  <si>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</si>
  <si>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</si>
  <si>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</si>
  <si>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</si>
  <si>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</si>
  <si>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</si>
  <si>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</si>
  <si>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</si>
  <si>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</si>
  <si>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</si>
  <si>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</si>
  <si>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</si>
  <si>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</si>
  <si>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</si>
  <si>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</si>
  <si>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</si>
  <si>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</si>
  <si>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</si>
  <si>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</si>
  <si>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</si>
  <si>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</si>
  <si>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</si>
  <si>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</si>
  <si>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</si>
  <si>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</si>
  <si>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</si>
  <si>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</si>
  <si>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</si>
  <si>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</si>
  <si>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</si>
  <si>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</si>
  <si>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</si>
  <si>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</si>
  <si>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</si>
  <si>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</si>
  <si>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</si>
  <si>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</si>
  <si>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</si>
  <si>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</si>
  <si>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</si>
  <si>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</si>
  <si>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</si>
  <si>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</si>
  <si>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</si>
  <si>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</si>
  <si>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</si>
  <si>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</si>
  <si>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</si>
  <si>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</si>
  <si>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</si>
  <si>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</si>
  <si>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</si>
  <si>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</si>
  <si>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</si>
  <si>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</si>
  <si>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</si>
  <si>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</si>
  <si>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</si>
  <si>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</si>
  <si>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</si>
  <si>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</si>
  <si>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</si>
  <si>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</si>
  <si>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</si>
  <si>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</si>
  <si>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</si>
  <si>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</si>
  <si>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</si>
  <si>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</si>
  <si>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</si>
  <si>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</si>
  <si>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</si>
  <si>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</si>
  <si>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</si>
  <si>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</si>
  <si>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</si>
  <si>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</si>
  <si>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</si>
  <si>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</si>
  <si>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</si>
  <si>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</si>
  <si>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</si>
  <si>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</si>
  <si>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</si>
  <si>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</si>
  <si>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</si>
  <si>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</si>
  <si>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</si>
  <si>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</si>
  <si>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</si>
  <si>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</si>
  <si>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</si>
  <si>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</si>
  <si>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</si>
  <si>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</si>
  <si>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</si>
  <si>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</si>
  <si>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</si>
  <si>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</si>
  <si>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</si>
  <si>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</si>
  <si>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</si>
  <si>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</si>
  <si>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</si>
  <si>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</si>
  <si>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</si>
  <si>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</si>
  <si>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</si>
  <si>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</si>
  <si>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</si>
  <si>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</si>
  <si>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</si>
  <si>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</si>
  <si>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</si>
  <si>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</si>
  <si>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</si>
  <si>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</si>
  <si>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</si>
  <si>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</si>
  <si>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</si>
  <si>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</si>
  <si>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</si>
  <si>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</si>
  <si>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</si>
  <si>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</si>
  <si>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</si>
  <si>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</si>
  <si>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</si>
  <si>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</si>
  <si>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</si>
  <si>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</si>
  <si>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</si>
  <si>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</si>
  <si>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</si>
  <si>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</si>
  <si>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</si>
  <si>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</si>
  <si>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</si>
  <si>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</si>
  <si>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</si>
  <si>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</si>
  <si>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</si>
  <si>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</si>
  <si>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</si>
  <si>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</si>
  <si>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</si>
  <si>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</si>
  <si>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</si>
  <si>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</si>
  <si>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</si>
  <si>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</si>
  <si>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</si>
  <si>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</si>
  <si>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</si>
  <si>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</si>
  <si>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</si>
  <si>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</si>
  <si>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</si>
  <si>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</si>
  <si>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</si>
  <si>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</si>
  <si>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</si>
  <si>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</si>
  <si>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</si>
  <si>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</si>
  <si>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</si>
  <si>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</si>
  <si>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</si>
  <si>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</si>
  <si>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</si>
  <si>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</si>
  <si>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</si>
  <si>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</si>
  <si>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</si>
  <si>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</si>
  <si>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</si>
  <si>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</si>
  <si>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</si>
  <si>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</si>
  <si>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</si>
  <si>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</si>
  <si>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</si>
  <si>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</si>
  <si>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</si>
  <si>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</si>
  <si>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</si>
  <si>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</si>
  <si>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</si>
  <si>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</si>
  <si>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</si>
  <si>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</si>
  <si>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</si>
  <si>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</si>
  <si>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</si>
  <si>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</si>
  <si>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</si>
  <si>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</si>
  <si>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</si>
  <si>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</si>
  <si>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</si>
  <si>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</si>
  <si>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</si>
  <si>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</si>
  <si>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</si>
  <si>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</si>
  <si>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</si>
  <si>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</si>
  <si>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</si>
  <si>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</si>
  <si>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</si>
  <si>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</si>
  <si>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</si>
  <si>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</si>
  <si>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</si>
  <si>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</si>
  <si>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</si>
  <si>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</si>
  <si>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</si>
  <si>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</si>
  <si>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</si>
  <si>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</si>
  <si>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</si>
  <si>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</si>
  <si>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</si>
  <si>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</si>
  <si>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</si>
  <si>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</si>
  <si>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</si>
  <si>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</si>
  <si>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</si>
  <si>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</si>
  <si>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</si>
  <si>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</si>
  <si>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</si>
  <si>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</si>
  <si>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</si>
  <si>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</si>
  <si>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</si>
  <si>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</si>
  <si>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</si>
  <si>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</si>
  <si>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</si>
  <si>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</si>
  <si>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</si>
  <si>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</si>
  <si>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</si>
  <si>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</si>
  <si>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</si>
  <si>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</si>
  <si>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</si>
  <si>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</si>
  <si>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</si>
  <si>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</si>
  <si>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</si>
  <si>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</si>
  <si>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</si>
  <si>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</si>
  <si>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</si>
  <si>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</si>
  <si>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</si>
  <si>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</si>
  <si>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</si>
  <si>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</si>
  <si>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</si>
  <si>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</si>
  <si>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</si>
  <si>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</si>
  <si>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</si>
  <si>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</si>
  <si>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</si>
  <si>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</si>
  <si>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</si>
  <si>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</si>
  <si>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</si>
  <si>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</si>
  <si>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</si>
  <si>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</si>
  <si>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</si>
  <si>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</si>
  <si>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</si>
  <si>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</si>
  <si>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</si>
  <si>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</si>
  <si>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</si>
  <si>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</si>
  <si>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</si>
  <si>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</si>
  <si>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</si>
  <si>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</si>
  <si>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</si>
  <si>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</si>
  <si>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</si>
  <si>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</si>
  <si>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</si>
  <si>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</si>
  <si>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</si>
  <si>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</si>
  <si>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</si>
  <si>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</si>
  <si>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</si>
  <si>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</si>
  <si>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</si>
  <si>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</si>
  <si>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</si>
  <si>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</si>
  <si>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</si>
  <si>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</si>
  <si>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</si>
  <si>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</si>
  <si>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</si>
  <si>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</si>
  <si>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</si>
  <si>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</si>
  <si>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</si>
  <si>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</si>
  <si>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</si>
  <si>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</si>
  <si>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</si>
  <si>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</si>
  <si>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</si>
  <si>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</si>
  <si>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</si>
  <si>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</si>
  <si>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</si>
  <si>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</si>
  <si>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</si>
  <si>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</si>
  <si>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</si>
  <si>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</si>
  <si>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</si>
  <si>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</si>
  <si>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</si>
  <si>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</si>
  <si>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</si>
  <si>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</si>
  <si>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</si>
  <si>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</si>
  <si>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</si>
  <si>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</si>
  <si>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</si>
  <si>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</si>
  <si>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</si>
  <si>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</si>
  <si>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</si>
  <si>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</si>
  <si>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</si>
  <si>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</si>
  <si>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</si>
  <si>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</si>
  <si>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</si>
  <si>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</si>
  <si>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</si>
  <si>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</si>
  <si>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</si>
  <si>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</si>
  <si>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</si>
  <si>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</si>
  <si>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</si>
  <si>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</si>
  <si>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</si>
  <si>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</si>
  <si>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</si>
  <si>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</si>
  <si>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</si>
  <si>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</si>
  <si>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</si>
  <si>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</si>
  <si>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</si>
  <si>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</si>
  <si>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</si>
  <si>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</si>
  <si>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</si>
  <si>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</si>
  <si>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</si>
  <si>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</si>
  <si>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</si>
  <si>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</si>
  <si>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</si>
  <si>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</si>
  <si>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</si>
  <si>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</si>
  <si>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</si>
  <si>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</si>
  <si>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</si>
  <si>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</si>
  <si>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</si>
  <si>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</si>
  <si>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</si>
  <si>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</si>
  <si>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</si>
  <si>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</si>
  <si>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</si>
  <si>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</si>
  <si>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</si>
  <si>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</si>
  <si>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</si>
  <si>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</si>
  <si>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</si>
  <si>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</si>
  <si>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</si>
  <si>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</si>
  <si>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</si>
  <si>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</si>
  <si>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</si>
  <si>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</si>
  <si>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</si>
  <si>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</si>
  <si>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</si>
  <si>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</si>
  <si>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</si>
  <si>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</si>
  <si>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</si>
  <si>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</si>
  <si>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</si>
  <si>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</si>
  <si>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</si>
  <si>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</si>
  <si>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</si>
  <si>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</si>
  <si>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</si>
  <si>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</si>
  <si>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</si>
  <si>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</si>
  <si>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</si>
  <si>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</si>
  <si>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</si>
  <si>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</si>
  <si>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</si>
  <si>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</si>
  <si>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</si>
  <si>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</si>
  <si>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</si>
  <si>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</si>
  <si>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</si>
  <si>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</si>
  <si>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</si>
  <si>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</si>
  <si>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</si>
  <si>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</si>
  <si>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</si>
  <si>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</si>
  <si>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</si>
  <si>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</si>
  <si>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</si>
  <si>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</si>
  <si>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</si>
  <si>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</si>
  <si>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</si>
  <si>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</si>
  <si>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</si>
  <si>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</si>
  <si>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</si>
  <si>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</si>
  <si>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</si>
  <si>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</si>
  <si>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</si>
  <si>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</si>
  <si>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</si>
  <si>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</si>
  <si>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</si>
  <si>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</si>
  <si>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</si>
  <si>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</si>
  <si>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</si>
  <si>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</si>
  <si>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</si>
  <si>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</si>
  <si>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</si>
  <si>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</si>
  <si>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</si>
  <si>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</si>
  <si>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</si>
  <si>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</si>
  <si>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</si>
  <si>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</si>
  <si>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</si>
  <si>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</si>
  <si>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</si>
  <si>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</si>
  <si>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</si>
  <si>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</si>
  <si>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</si>
  <si>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</si>
  <si>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</si>
  <si>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</si>
  <si>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</si>
  <si>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</si>
  <si>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</si>
  <si>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</si>
  <si>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</si>
  <si>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</si>
  <si>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</si>
  <si>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</si>
  <si>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</si>
  <si>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</si>
  <si>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</si>
  <si>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</si>
  <si>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</si>
  <si>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</si>
  <si>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</si>
  <si>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</si>
  <si>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</si>
  <si>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</si>
  <si>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</si>
  <si>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</si>
  <si>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</si>
  <si>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</si>
  <si>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</si>
  <si>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</si>
  <si>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</si>
  <si>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</si>
  <si>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</si>
  <si>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</si>
  <si>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</si>
  <si>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</si>
  <si>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</si>
  <si>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</si>
  <si>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</si>
  <si>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</si>
  <si>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</si>
  <si>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</si>
  <si>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</si>
  <si>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</si>
  <si>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</si>
  <si>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</si>
  <si>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</si>
  <si>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</si>
  <si>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</si>
  <si>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</si>
  <si>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</si>
  <si>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</si>
  <si>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</si>
  <si>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</si>
  <si>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</si>
  <si>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</si>
  <si>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</si>
  <si>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</si>
  <si>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</si>
  <si>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</si>
  <si>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</si>
  <si>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</si>
  <si>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</si>
  <si>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</si>
  <si>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</si>
  <si>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</si>
  <si>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</si>
  <si>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</si>
  <si>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</si>
  <si>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</si>
  <si>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</si>
  <si>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</si>
  <si>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</si>
  <si>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</si>
  <si>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</si>
  <si>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</si>
  <si>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</si>
  <si>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</si>
  <si>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</si>
  <si>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</si>
  <si>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</si>
  <si>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</si>
  <si>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</si>
  <si>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</si>
  <si>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</si>
  <si>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</si>
  <si>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</si>
  <si>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</si>
  <si>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</si>
  <si>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</si>
  <si>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</si>
  <si>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</si>
  <si>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</si>
  <si>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</si>
  <si>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</si>
  <si>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</si>
  <si>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</si>
  <si>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</si>
  <si>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</si>
  <si>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</si>
  <si>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</si>
  <si>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</si>
  <si>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</si>
  <si>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</si>
  <si>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</si>
  <si>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</si>
  <si>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</si>
  <si>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</si>
  <si>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</si>
  <si>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</si>
  <si>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</si>
  <si>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</si>
  <si>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</si>
  <si>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</si>
  <si>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</si>
  <si>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</si>
  <si>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</si>
  <si>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</si>
  <si>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</si>
  <si>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</si>
  <si>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</si>
  <si>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</si>
  <si>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</si>
  <si>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</si>
  <si>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</si>
  <si>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</si>
  <si>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</si>
  <si>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</si>
  <si>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</si>
  <si>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</si>
  <si>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</si>
  <si>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</si>
  <si>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</si>
  <si>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</si>
  <si>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</si>
  <si>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</si>
  <si>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</si>
  <si>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</si>
  <si>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</si>
  <si>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</si>
  <si>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</si>
  <si>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</si>
  <si>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</si>
  <si>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</si>
  <si>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</si>
  <si>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</si>
  <si>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</si>
  <si>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</si>
  <si>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</si>
  <si>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</si>
  <si>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</si>
  <si>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</si>
  <si>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</si>
  <si>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</si>
  <si>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</si>
  <si>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</si>
  <si>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</si>
  <si>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</si>
  <si>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</si>
  <si>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</si>
  <si>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</si>
  <si>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</si>
  <si>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</si>
  <si>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</si>
  <si>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</si>
  <si>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</si>
  <si>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</si>
  <si>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</si>
  <si>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</si>
  <si>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</si>
  <si>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</si>
  <si>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</si>
  <si>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</si>
  <si>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</si>
  <si>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</si>
  <si>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</si>
  <si>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</si>
  <si>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</si>
  <si>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</si>
  <si>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</si>
  <si>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</si>
  <si>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</si>
  <si>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</si>
  <si>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</si>
  <si>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</si>
  <si>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</si>
  <si>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</si>
  <si>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</si>
  <si>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</si>
  <si>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</si>
  <si>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</si>
  <si>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</si>
  <si>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</si>
  <si>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</si>
  <si>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</si>
  <si>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</si>
  <si>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</si>
  <si>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</si>
  <si>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</si>
  <si>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</si>
  <si>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</si>
  <si>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</si>
  <si>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</si>
  <si>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</si>
  <si>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</si>
  <si>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</si>
  <si>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</si>
  <si>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</si>
  <si>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</si>
  <si>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</si>
  <si>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</si>
  <si>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</si>
  <si>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</si>
  <si>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</si>
  <si>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</si>
  <si>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</si>
  <si>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</si>
  <si>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</si>
  <si>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</si>
  <si>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</si>
  <si>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</si>
  <si>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</si>
  <si>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</si>
  <si>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</si>
  <si>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</si>
  <si>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</si>
  <si>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</si>
  <si>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</si>
  <si>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</si>
  <si>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</si>
  <si>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</si>
  <si>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</si>
  <si>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</si>
  <si>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</si>
  <si>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</si>
  <si>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</si>
  <si>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</si>
  <si>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</si>
  <si>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</si>
  <si>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</si>
  <si>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</si>
  <si>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</si>
  <si>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</si>
  <si>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</si>
  <si>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</si>
  <si>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</si>
  <si>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</si>
  <si>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</si>
  <si>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</si>
  <si>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</si>
  <si>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</si>
  <si>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</si>
  <si>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</si>
  <si>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</si>
  <si>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</si>
  <si>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</si>
  <si>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</si>
  <si>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</si>
  <si>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</si>
  <si>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</si>
  <si>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</si>
  <si>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</si>
  <si>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</si>
  <si>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</si>
  <si>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</si>
  <si>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</si>
  <si>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</si>
  <si>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</si>
  <si>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</si>
  <si>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</si>
  <si>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</si>
  <si>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</si>
  <si>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</si>
  <si>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</si>
  <si>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</si>
  <si>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</si>
  <si>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</si>
  <si>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</si>
  <si>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</si>
  <si>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</si>
  <si>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</si>
  <si>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</si>
  <si>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</si>
  <si>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</si>
  <si>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</si>
  <si>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</si>
  <si>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</si>
  <si>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</si>
  <si>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</si>
  <si>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</si>
  <si>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</si>
  <si>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</si>
  <si>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</si>
  <si>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</si>
  <si>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</si>
  <si>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</si>
  <si>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</si>
  <si>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</si>
  <si>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</si>
  <si>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</si>
  <si>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</si>
  <si>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</si>
  <si>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</si>
  <si>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</si>
  <si>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</si>
  <si>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</si>
  <si>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</si>
  <si>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</si>
  <si>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</si>
  <si>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</si>
  <si>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</si>
  <si>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</si>
  <si>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</si>
  <si>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</si>
  <si>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</si>
  <si>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</si>
  <si>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</si>
  <si>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</si>
  <si>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</si>
  <si>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</si>
  <si>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</si>
  <si>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</si>
  <si>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</si>
  <si>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</si>
  <si>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</si>
  <si>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</si>
  <si>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</si>
  <si>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</si>
  <si>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</si>
  <si>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</si>
  <si>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</si>
  <si>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</si>
  <si>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</si>
  <si>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</si>
  <si>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</si>
  <si>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</si>
  <si>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</si>
  <si>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</si>
  <si>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</si>
  <si>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</si>
  <si>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</si>
  <si>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</si>
  <si>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</si>
  <si>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</si>
  <si>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</si>
  <si>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</si>
  <si>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</si>
  <si>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</si>
  <si>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</si>
  <si>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</si>
  <si>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</si>
  <si>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</si>
  <si>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</si>
  <si>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</si>
  <si>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</si>
  <si>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</si>
  <si>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</si>
  <si>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</si>
  <si>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</si>
  <si>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</si>
  <si>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</si>
  <si>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</si>
  <si>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</si>
  <si>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</si>
  <si>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</si>
  <si>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</si>
  <si>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</si>
  <si>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</si>
  <si>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</si>
  <si>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</si>
  <si>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</si>
  <si>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</si>
  <si>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</si>
  <si>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</si>
  <si>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</si>
  <si>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</si>
  <si>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</si>
  <si>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</si>
  <si>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</si>
  <si>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</si>
  <si>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</si>
  <si>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</si>
  <si>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</si>
  <si>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</si>
  <si>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</si>
  <si>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</si>
  <si>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</si>
  <si>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</si>
  <si>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</si>
  <si>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</si>
  <si>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</si>
  <si>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</si>
  <si>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</si>
  <si>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</si>
  <si>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</si>
  <si>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</si>
  <si>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</si>
  <si>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</si>
  <si>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</si>
  <si>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</si>
  <si>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</si>
  <si>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</si>
  <si>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</si>
  <si>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</si>
  <si>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</si>
  <si>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</si>
  <si>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</si>
  <si>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</si>
  <si>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</si>
  <si>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</si>
  <si>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</si>
  <si>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</si>
  <si>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</si>
  <si>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</si>
  <si>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</si>
  <si>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</si>
  <si>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</si>
  <si>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</si>
  <si>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</si>
  <si>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</si>
  <si>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</si>
  <si>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</si>
  <si>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</si>
  <si>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</si>
  <si>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</si>
  <si>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</si>
  <si>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</si>
  <si>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</si>
  <si>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</si>
  <si>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</si>
  <si>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</si>
  <si>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</si>
  <si>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</si>
  <si>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</si>
  <si>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</si>
  <si>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</si>
  <si>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</si>
  <si>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</si>
  <si>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</si>
  <si>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</si>
  <si>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</si>
  <si>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</si>
  <si>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</si>
  <si>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</si>
  <si>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</si>
  <si>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</si>
  <si>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</si>
  <si>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</si>
  <si>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</si>
  <si>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</si>
  <si>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</si>
  <si>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</si>
  <si>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</si>
  <si>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</si>
  <si>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</si>
  <si>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</si>
  <si>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</si>
  <si>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</si>
  <si>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</si>
  <si>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</si>
  <si>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</si>
  <si>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</si>
  <si>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</si>
  <si>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</si>
  <si>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</si>
  <si>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</si>
  <si>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</si>
  <si>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</si>
  <si>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</si>
  <si>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</si>
  <si>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</si>
  <si>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</si>
  <si>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</si>
  <si>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</si>
  <si>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</si>
  <si>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</si>
  <si>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</si>
  <si>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</si>
  <si>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</si>
  <si>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</si>
  <si>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</si>
  <si>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</si>
  <si>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</si>
  <si>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</si>
  <si>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</si>
  <si>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</si>
  <si>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</si>
  <si>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</si>
  <si>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</si>
  <si>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</si>
  <si>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</si>
  <si>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</si>
  <si>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</si>
  <si>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</si>
  <si>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</si>
  <si>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</si>
  <si>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</si>
  <si>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</si>
  <si>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</si>
  <si>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</si>
  <si>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</si>
  <si>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</si>
  <si>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</si>
  <si>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</si>
  <si>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</si>
  <si>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</si>
  <si>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</si>
  <si>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</si>
  <si>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</si>
  <si>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</si>
  <si>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</si>
  <si>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</si>
  <si>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</si>
  <si>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</si>
  <si>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</si>
  <si>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</si>
  <si>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</si>
  <si>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</si>
  <si>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</si>
  <si>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</si>
  <si>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</si>
  <si>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</si>
  <si>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</si>
  <si>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</si>
  <si>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</si>
  <si>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</si>
  <si>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</si>
  <si>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</si>
  <si>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</si>
  <si>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</si>
  <si>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</si>
  <si>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</si>
  <si>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</si>
  <si>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</si>
  <si>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</si>
  <si>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</si>
  <si>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</si>
  <si>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</si>
  <si>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</si>
  <si>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</si>
  <si>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</si>
  <si>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</si>
  <si>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</si>
  <si>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</si>
  <si>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</si>
  <si>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</si>
  <si>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</si>
  <si>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</si>
  <si>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</si>
  <si>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</si>
  <si>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</si>
  <si>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</si>
  <si>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</si>
  <si>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</si>
  <si>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</si>
  <si>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</si>
  <si>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</si>
  <si>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</si>
  <si>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</si>
  <si>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</si>
  <si>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</si>
  <si>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</si>
  <si>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</si>
  <si>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</si>
  <si>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</si>
  <si>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</si>
  <si>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</si>
  <si>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</si>
  <si>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</si>
  <si>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</si>
  <si>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</si>
  <si>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</si>
  <si>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</si>
  <si>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</si>
  <si>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</si>
  <si>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</si>
  <si>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</si>
  <si>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</si>
  <si>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</si>
  <si>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</si>
  <si>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</si>
  <si>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</si>
  <si>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</si>
  <si>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</si>
  <si>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</si>
  <si>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</si>
  <si>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</si>
  <si>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</si>
  <si>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</si>
  <si>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</si>
  <si>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</si>
  <si>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</si>
  <si>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</si>
  <si>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</si>
  <si>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</si>
  <si>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</si>
  <si>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</si>
  <si>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</si>
  <si>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</si>
  <si>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</si>
  <si>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</si>
  <si>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</si>
  <si>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</si>
  <si>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</si>
  <si>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</si>
  <si>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</si>
  <si>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</si>
  <si>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</si>
  <si>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</si>
  <si>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</si>
  <si>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</si>
  <si>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</si>
  <si>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</si>
  <si>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</si>
  <si>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</si>
  <si>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</si>
  <si>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</si>
  <si>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</si>
  <si>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</si>
  <si>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</si>
  <si>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</si>
  <si>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</si>
  <si>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</si>
  <si>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</si>
  <si>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</si>
  <si>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</si>
  <si>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</si>
  <si>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</si>
  <si>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</si>
  <si>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</si>
  <si>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</si>
  <si>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</si>
  <si>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</si>
  <si>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</si>
  <si>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</si>
  <si>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</si>
  <si>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</si>
  <si>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</si>
  <si>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</si>
  <si>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</si>
  <si>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</si>
  <si>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</si>
  <si>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</si>
  <si>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</si>
  <si>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</si>
  <si>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</si>
  <si>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</si>
  <si>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</si>
  <si>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</si>
  <si>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</si>
  <si>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</si>
  <si>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</si>
  <si>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</si>
  <si>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</si>
  <si>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</si>
  <si>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</si>
  <si>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</si>
  <si>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</si>
  <si>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</si>
  <si>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</si>
  <si>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</si>
  <si>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</si>
  <si>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</si>
  <si>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</si>
  <si>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</si>
  <si>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</si>
  <si>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</si>
  <si>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</si>
  <si>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</si>
  <si>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</si>
  <si>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</si>
  <si>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</si>
  <si>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</si>
  <si>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</si>
  <si>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</si>
  <si>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</si>
  <si>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</si>
  <si>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</si>
  <si>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</si>
  <si>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</si>
  <si>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</si>
  <si>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</si>
  <si>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</si>
  <si>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</si>
  <si>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</si>
  <si>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</si>
  <si>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</si>
  <si>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</si>
  <si>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</si>
  <si>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</si>
  <si>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</si>
  <si>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</si>
  <si>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</si>
  <si>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</si>
  <si>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</si>
  <si>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</si>
  <si>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</si>
  <si>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</si>
  <si>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</si>
  <si>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</si>
  <si>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</si>
  <si>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</si>
  <si>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</si>
  <si>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</si>
  <si>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</si>
  <si>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</si>
  <si>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</si>
  <si>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</si>
  <si>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</si>
  <si>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</si>
  <si>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</si>
  <si>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</si>
  <si>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</si>
  <si>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</si>
  <si>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</si>
  <si>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</si>
  <si>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</si>
  <si>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</si>
  <si>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</si>
  <si>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</si>
  <si>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</si>
  <si>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</si>
  <si>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</si>
  <si>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</si>
  <si>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</si>
  <si>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</si>
  <si>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</si>
  <si>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</si>
  <si>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</si>
  <si>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</si>
  <si>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</si>
  <si>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</si>
  <si>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</si>
  <si>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</si>
  <si>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</si>
  <si>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</si>
  <si>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</si>
  <si>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</si>
  <si>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</si>
  <si>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</si>
  <si>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</si>
  <si>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</si>
  <si>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</si>
  <si>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</si>
  <si>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</si>
  <si>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</si>
  <si>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</si>
  <si>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</si>
  <si>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</si>
  <si>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</si>
  <si>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</si>
  <si>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</si>
  <si>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</si>
  <si>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</si>
  <si>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</si>
  <si>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</si>
  <si>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</si>
  <si>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</si>
  <si>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</si>
  <si>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</si>
  <si>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</si>
  <si>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</si>
  <si>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</si>
  <si>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</si>
  <si>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</si>
  <si>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</si>
  <si>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</si>
  <si>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</si>
  <si>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</si>
  <si>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</si>
  <si>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</si>
  <si>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</si>
  <si>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</si>
  <si>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</si>
  <si>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</si>
  <si>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</si>
  <si>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</si>
  <si>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</si>
  <si>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</si>
  <si>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</si>
  <si>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</si>
  <si>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</si>
  <si>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</si>
  <si>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</si>
  <si>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</si>
  <si>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</si>
  <si>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</si>
  <si>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</si>
  <si>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</si>
  <si>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</si>
  <si>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</si>
  <si>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</si>
  <si>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</si>
  <si>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</si>
  <si>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</si>
  <si>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</si>
  <si>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</si>
  <si>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</si>
  <si>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</si>
  <si>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</si>
  <si>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</si>
  <si>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</si>
  <si>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</si>
  <si>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</si>
  <si>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</si>
  <si>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</si>
  <si>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</si>
  <si>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</si>
  <si>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</si>
  <si>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</si>
  <si>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</si>
  <si>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</si>
  <si>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</si>
  <si>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</si>
  <si>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</si>
  <si>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</si>
  <si>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</si>
  <si>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</si>
  <si>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</si>
  <si>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</si>
  <si>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</si>
  <si>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</si>
  <si>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</si>
  <si>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</si>
  <si>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</si>
  <si>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</si>
  <si>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</si>
  <si>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</si>
  <si>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</si>
  <si>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</si>
  <si>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</si>
  <si>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</si>
  <si>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</si>
  <si>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</si>
  <si>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</si>
  <si>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</si>
  <si>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</si>
  <si>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</si>
  <si>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</si>
  <si>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</si>
  <si>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</si>
  <si>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</si>
  <si>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</si>
  <si>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</si>
  <si>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</si>
  <si>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</si>
  <si>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</si>
  <si>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</si>
  <si>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</si>
  <si>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</si>
  <si>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</si>
  <si>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</si>
  <si>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</si>
  <si>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</si>
  <si>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</si>
  <si>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</si>
  <si>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</si>
  <si>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</si>
  <si>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</si>
  <si>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</si>
  <si>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</si>
  <si>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</si>
  <si>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</si>
  <si>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</si>
  <si>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</si>
  <si>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</si>
  <si>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</si>
  <si>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</si>
  <si>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</si>
  <si>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</si>
  <si>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</si>
  <si>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</si>
  <si>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</si>
  <si>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</si>
  <si>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</si>
  <si>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</si>
  <si>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</si>
  <si>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</si>
  <si>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</si>
  <si>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</si>
  <si>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</si>
  <si>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</si>
  <si>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</si>
  <si>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</si>
  <si>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</si>
  <si>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</si>
  <si>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</si>
  <si>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</si>
  <si>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</si>
  <si>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</si>
  <si>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</si>
  <si>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</si>
  <si>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</si>
  <si>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</si>
  <si>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</si>
  <si>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</si>
  <si>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</si>
  <si>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</si>
  <si>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</si>
  <si>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</si>
  <si>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</si>
  <si>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</si>
  <si>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</si>
  <si>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</si>
  <si>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</si>
  <si>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</si>
  <si>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</si>
  <si>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</si>
  <si>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</si>
  <si>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</si>
  <si>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</si>
  <si>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</si>
  <si>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</si>
  <si>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</si>
  <si>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</si>
  <si>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</si>
  <si>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</si>
  <si>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</si>
  <si>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</si>
  <si>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</si>
  <si>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</si>
  <si>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</si>
  <si>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</si>
  <si>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</si>
  <si>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</si>
  <si>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</si>
  <si>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</si>
  <si>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</si>
  <si>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</si>
  <si>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</si>
  <si>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</si>
  <si>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</si>
  <si>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</si>
  <si>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</si>
  <si>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</si>
  <si>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</si>
  <si>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</si>
  <si>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</si>
  <si>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</si>
  <si>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</si>
  <si>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</si>
  <si>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</si>
  <si>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</si>
  <si>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</si>
  <si>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</si>
  <si>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</si>
  <si>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</si>
  <si>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</si>
  <si>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</si>
  <si>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</si>
  <si>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</si>
  <si>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</si>
  <si>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</si>
  <si>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</si>
  <si>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</si>
  <si>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</si>
  <si>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</si>
  <si>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</si>
  <si>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</si>
  <si>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</si>
  <si>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</si>
  <si>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</si>
  <si>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</si>
  <si>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</si>
  <si>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</si>
  <si>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</si>
  <si>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</si>
  <si>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</si>
  <si>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</si>
  <si>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</si>
  <si>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</si>
  <si>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</si>
  <si>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</si>
  <si>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</si>
  <si>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</si>
  <si>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</si>
  <si>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</si>
  <si>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</si>
  <si>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</si>
  <si>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</si>
  <si>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</si>
  <si>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</si>
  <si>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</si>
  <si>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</si>
  <si>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</si>
  <si>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</si>
  <si>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</si>
  <si>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</si>
  <si>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</si>
  <si>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</si>
  <si>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</si>
  <si>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</si>
  <si>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</si>
  <si>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</si>
  <si>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</si>
  <si>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</si>
  <si>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</si>
  <si>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</si>
  <si>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</si>
  <si>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</si>
  <si>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</si>
  <si>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</si>
  <si>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</si>
  <si>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</si>
  <si>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</si>
  <si>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</si>
  <si>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</si>
  <si>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</si>
  <si>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</si>
  <si>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</si>
  <si>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</si>
  <si>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</si>
  <si>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</si>
  <si>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</si>
  <si>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</si>
  <si>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</si>
  <si>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</si>
  <si>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</si>
  <si>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</si>
  <si>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</si>
  <si>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</si>
  <si>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</si>
  <si>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</si>
  <si>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</si>
  <si>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</si>
  <si>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</si>
  <si>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</si>
  <si>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</si>
  <si>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</si>
  <si>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</si>
  <si>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</si>
  <si>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</si>
  <si>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</si>
  <si>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</si>
  <si>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</si>
  <si>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</si>
  <si>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</si>
  <si>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</si>
  <si>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</si>
  <si>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</si>
  <si>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</si>
  <si>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</si>
  <si>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</si>
  <si>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</si>
  <si>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</si>
  <si>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</si>
  <si>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</si>
  <si>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</si>
  <si>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</si>
  <si>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</si>
  <si>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</si>
  <si>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</si>
  <si>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</si>
  <si>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</si>
  <si>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</si>
  <si>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</si>
  <si>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</si>
  <si>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</si>
  <si>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</si>
  <si>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</si>
  <si>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</si>
  <si>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</si>
  <si>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</si>
  <si>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</si>
  <si>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</si>
  <si>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</si>
  <si>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</si>
  <si>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</si>
  <si>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</si>
  <si>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</si>
  <si>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</si>
  <si>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</si>
  <si>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</si>
  <si>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</si>
  <si>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</si>
  <si>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</si>
  <si>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</si>
  <si>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</si>
  <si>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</si>
  <si>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</si>
  <si>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</si>
  <si>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</si>
  <si>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</si>
  <si>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</si>
  <si>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</si>
  <si>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</si>
  <si>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</si>
  <si>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</si>
  <si>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</si>
  <si>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</si>
  <si>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</si>
  <si>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</si>
  <si>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</si>
  <si>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</si>
  <si>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</si>
  <si>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</si>
  <si>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</si>
  <si>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</si>
  <si>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</si>
  <si>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</si>
  <si>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</si>
  <si>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</si>
  <si>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</si>
  <si>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</si>
  <si>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</si>
  <si>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</si>
  <si>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</si>
  <si>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</si>
  <si>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</si>
  <si>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</si>
  <si>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</si>
  <si>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</si>
  <si>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</si>
  <si>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</si>
  <si>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</si>
  <si>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</si>
  <si>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</si>
  <si>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</si>
  <si>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</si>
  <si>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</si>
  <si>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</si>
  <si>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</si>
  <si>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</si>
  <si>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</si>
  <si>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</si>
  <si>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</si>
  <si>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</si>
  <si>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</si>
  <si>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</si>
  <si>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</si>
  <si>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</si>
  <si>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</si>
  <si>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</si>
  <si>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</si>
  <si>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</si>
  <si>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</si>
  <si>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</si>
  <si>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</si>
  <si>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</si>
  <si>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</si>
  <si>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</si>
  <si>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</si>
  <si>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</si>
  <si>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</si>
  <si>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</si>
  <si>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</si>
  <si>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</si>
  <si>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</si>
  <si>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</si>
  <si>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</si>
  <si>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</si>
  <si>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</si>
  <si>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</si>
  <si>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</si>
  <si>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</si>
  <si>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</si>
  <si>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</si>
  <si>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</si>
  <si>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</si>
  <si>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</si>
  <si>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</si>
  <si>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</si>
  <si>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</si>
  <si>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</si>
  <si>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</si>
  <si>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</si>
  <si>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</si>
  <si>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</si>
  <si>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</si>
  <si>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</si>
  <si>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</si>
  <si>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</si>
  <si>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</si>
  <si>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</si>
  <si>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</si>
  <si>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</si>
  <si>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</si>
  <si>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</si>
  <si>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</si>
  <si>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</si>
  <si>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</si>
  <si>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</si>
  <si>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</si>
  <si>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</si>
  <si>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</si>
  <si>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</si>
  <si>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</si>
  <si>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</si>
  <si>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</si>
  <si>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</si>
  <si>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</si>
  <si>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</si>
  <si>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</si>
  <si>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</si>
  <si>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</si>
  <si>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</si>
  <si>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</si>
  <si>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</si>
  <si>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</si>
  <si>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</si>
  <si>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</si>
  <si>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</si>
  <si>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</si>
  <si>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</si>
  <si>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</si>
  <si>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</si>
  <si>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</si>
  <si>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</si>
  <si>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</si>
  <si>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</si>
  <si>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</si>
  <si>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</si>
  <si>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</si>
  <si>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</si>
  <si>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</si>
  <si>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</si>
  <si>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</si>
  <si>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</si>
  <si>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</si>
  <si>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</si>
  <si>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</si>
  <si>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</si>
  <si>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</si>
  <si>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</si>
  <si>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</si>
  <si>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</si>
  <si>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</si>
  <si>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</si>
  <si>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</si>
  <si>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</si>
  <si>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</si>
  <si>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</si>
  <si>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</si>
  <si>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</si>
  <si>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</si>
  <si>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</si>
  <si>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</si>
  <si>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</si>
  <si>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</si>
  <si>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</si>
  <si>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</si>
  <si>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</si>
  <si>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</si>
  <si>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</si>
  <si>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</si>
  <si>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</si>
  <si>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</si>
  <si>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</si>
  <si>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</si>
  <si>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</si>
  <si>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</si>
  <si>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</si>
  <si>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</si>
  <si>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</si>
  <si>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</si>
  <si>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</si>
  <si>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</si>
  <si>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</si>
  <si>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</si>
  <si>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</si>
  <si>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</si>
  <si>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</si>
  <si>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</si>
  <si>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</si>
  <si>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</si>
  <si>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</si>
  <si>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</si>
  <si>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</si>
  <si>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</si>
  <si>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</si>
  <si>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</si>
  <si>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</si>
  <si>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</si>
  <si>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</si>
  <si>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</si>
  <si>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</si>
  <si>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</si>
  <si>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</si>
  <si>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</si>
  <si>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</si>
  <si>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</si>
  <si>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</si>
  <si>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</si>
  <si>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</si>
  <si>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</si>
  <si>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</si>
  <si>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</si>
  <si>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</si>
  <si>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</si>
  <si>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</si>
  <si>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</si>
  <si>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</si>
  <si>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</si>
  <si>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</si>
  <si>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</si>
  <si>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</si>
  <si>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</si>
  <si>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</si>
  <si>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</si>
  <si>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</si>
  <si>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</si>
  <si>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</si>
  <si>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</si>
  <si>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</si>
  <si>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</si>
  <si>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</si>
  <si>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</si>
  <si>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</si>
  <si>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</si>
  <si>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</si>
  <si>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</si>
  <si>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</si>
  <si>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</si>
  <si>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</si>
  <si>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</si>
  <si>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</si>
  <si>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</si>
  <si>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</si>
  <si>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</si>
  <si>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</si>
  <si>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</si>
  <si>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</si>
  <si>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</si>
  <si>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</si>
  <si>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</si>
  <si>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</si>
  <si>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</si>
  <si>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</si>
  <si>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</si>
  <si>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</si>
  <si>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</si>
  <si>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</si>
  <si>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</si>
  <si>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</si>
  <si>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</si>
  <si>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</si>
  <si>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</si>
  <si>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</si>
  <si>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</si>
  <si>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</si>
  <si>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</si>
  <si>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</si>
  <si>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</si>
  <si>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</si>
  <si>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</si>
  <si>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</si>
  <si>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</si>
  <si>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</si>
  <si>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</si>
  <si>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</si>
  <si>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</si>
  <si>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</si>
  <si>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</si>
  <si>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</si>
  <si>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</si>
  <si>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</si>
  <si>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</si>
  <si>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</si>
  <si>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</si>
  <si>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</si>
  <si>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</si>
  <si>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</si>
  <si>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</si>
  <si>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</si>
  <si>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</si>
  <si>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</si>
  <si>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</si>
  <si>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</si>
  <si>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</si>
  <si>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</si>
  <si>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</si>
  <si>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</si>
  <si>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</si>
  <si>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</si>
  <si>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</si>
  <si>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</si>
  <si>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</si>
  <si>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</si>
  <si>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</si>
  <si>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</si>
  <si>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</si>
  <si>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</si>
  <si>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</si>
  <si>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</si>
  <si>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</si>
  <si>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</si>
  <si>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</si>
  <si>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</si>
  <si>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</si>
  <si>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</si>
  <si>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</si>
  <si>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</si>
  <si>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</si>
  <si>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</si>
  <si>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</si>
  <si>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</si>
  <si>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</si>
  <si>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</si>
  <si>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</si>
  <si>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</si>
  <si>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</si>
  <si>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</si>
  <si>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</si>
  <si>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</si>
  <si>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</si>
  <si>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</si>
  <si>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</si>
  <si>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</si>
  <si>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</si>
  <si>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</si>
  <si>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</si>
  <si>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</si>
  <si>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</si>
  <si>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</si>
  <si>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</si>
  <si>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</si>
  <si>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</si>
  <si>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</si>
  <si>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</si>
  <si>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</si>
  <si>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</si>
  <si>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</si>
  <si>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</si>
  <si>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</si>
  <si>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</si>
  <si>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</si>
  <si>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</si>
  <si>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</si>
  <si>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</si>
  <si>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</si>
  <si>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</si>
  <si>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</si>
  <si>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</si>
  <si>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</si>
  <si>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</si>
  <si>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</si>
  <si>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</si>
  <si>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</si>
  <si>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</si>
  <si>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</si>
  <si>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</si>
  <si>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</si>
  <si>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</si>
  <si>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</si>
  <si>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</si>
  <si>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</si>
  <si>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</si>
  <si>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</si>
  <si>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</si>
  <si>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</si>
  <si>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</si>
  <si>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</si>
  <si>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</si>
  <si>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</si>
  <si>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</si>
  <si>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</si>
  <si>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</si>
  <si>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</si>
  <si>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</si>
  <si>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</si>
  <si>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</si>
  <si>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</si>
  <si>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</si>
  <si>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</si>
  <si>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</si>
  <si>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</si>
  <si>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</si>
  <si>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</si>
  <si>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</si>
  <si>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</si>
  <si>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</si>
  <si>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</si>
  <si>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</si>
  <si>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</si>
  <si>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</si>
  <si>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</si>
  <si>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</si>
  <si>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</si>
  <si>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</si>
  <si>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</si>
  <si>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</si>
  <si>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</si>
  <si>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</si>
  <si>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</si>
  <si>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</si>
  <si>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</si>
  <si>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</si>
  <si>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</si>
  <si>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</si>
  <si>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</si>
  <si>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</si>
  <si>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</si>
  <si>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</si>
  <si>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</si>
  <si>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</si>
  <si>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</si>
  <si>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</si>
  <si>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</si>
  <si>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</si>
  <si>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</si>
  <si>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</si>
  <si>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</si>
  <si>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</si>
  <si>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</si>
  <si>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</si>
  <si>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</si>
  <si>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</si>
  <si>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</si>
  <si>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</si>
  <si>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</si>
  <si>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</si>
  <si>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</si>
  <si>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</si>
  <si>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</si>
  <si>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</si>
  <si>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</si>
  <si>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</si>
  <si>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</si>
  <si>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</si>
  <si>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</si>
  <si>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</si>
  <si>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</si>
  <si>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</si>
  <si>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</si>
  <si>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</si>
  <si>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</si>
  <si>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</si>
  <si>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</si>
  <si>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</si>
  <si>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</si>
  <si>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</si>
  <si>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</si>
  <si>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</si>
  <si>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</si>
  <si>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</si>
  <si>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</si>
  <si>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</si>
  <si>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</si>
  <si>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</si>
  <si>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</si>
  <si>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</si>
  <si>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</si>
  <si>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</si>
  <si>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</si>
  <si>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</si>
  <si>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</si>
  <si>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</si>
  <si>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</si>
  <si>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</si>
  <si>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</si>
  <si>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</si>
  <si>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</si>
  <si>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</si>
  <si>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</si>
  <si>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</si>
  <si>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</si>
  <si>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</si>
  <si>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</si>
  <si>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</si>
  <si>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</si>
  <si>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</si>
  <si>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</si>
  <si>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</si>
  <si>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</si>
  <si>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</si>
  <si>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</si>
  <si>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</si>
  <si>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</si>
  <si>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</si>
  <si>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</si>
  <si>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</si>
  <si>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</si>
  <si>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</si>
  <si>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</si>
  <si>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</si>
  <si>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</si>
  <si>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</si>
  <si>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</si>
  <si>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</si>
  <si>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</si>
  <si>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</si>
  <si>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</si>
  <si>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</si>
  <si>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</si>
  <si>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</si>
  <si>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</si>
  <si>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</si>
  <si>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</si>
  <si>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</si>
  <si>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</si>
  <si>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</si>
  <si>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</si>
  <si>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</si>
  <si>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</si>
  <si>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</si>
  <si>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</si>
  <si>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</si>
  <si>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</si>
  <si>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</si>
  <si>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</si>
  <si>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</si>
  <si>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</si>
  <si>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</si>
  <si>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</si>
  <si>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</si>
  <si>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</si>
  <si>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</si>
  <si>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</si>
  <si>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</si>
  <si>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</si>
  <si>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</si>
  <si>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</si>
  <si>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</si>
  <si>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</si>
  <si>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</si>
  <si>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</si>
  <si>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</si>
  <si>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</si>
  <si>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</si>
  <si>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</si>
  <si>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</si>
  <si>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</si>
  <si>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</si>
  <si>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</si>
  <si>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</si>
  <si>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</si>
  <si>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</si>
  <si>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</si>
  <si>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</si>
  <si>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</si>
  <si>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</si>
  <si>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</si>
  <si>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</si>
  <si>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</si>
  <si>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</si>
  <si>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</si>
  <si>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</si>
  <si>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</si>
  <si>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</si>
  <si>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</si>
  <si>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</si>
  <si>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</si>
  <si>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</si>
  <si>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</si>
  <si>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</si>
  <si>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</si>
  <si>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</si>
  <si>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</si>
  <si>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</si>
  <si>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</si>
  <si>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</si>
  <si>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</si>
  <si>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</si>
  <si>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</si>
  <si>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</si>
  <si>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</si>
  <si>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</si>
  <si>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</si>
  <si>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</si>
  <si>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</si>
  <si>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</si>
  <si>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</si>
  <si>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</si>
  <si>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</si>
  <si>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</si>
  <si>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</si>
  <si>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</si>
  <si>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</si>
  <si>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</si>
  <si>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</si>
  <si>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</si>
  <si>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</si>
  <si>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</si>
  <si>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</si>
  <si>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</si>
  <si>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</si>
  <si>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</si>
  <si>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</si>
  <si>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</si>
  <si>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</si>
  <si>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</si>
  <si>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</si>
  <si>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</si>
  <si>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</si>
  <si>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</si>
  <si>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</si>
  <si>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</si>
  <si>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</si>
  <si>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</si>
  <si>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</si>
  <si>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</si>
  <si>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</si>
  <si>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</si>
  <si>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</si>
  <si>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</si>
  <si>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</si>
  <si>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</si>
  <si>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</si>
  <si>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</si>
  <si>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</si>
  <si>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</si>
  <si>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</si>
  <si>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</si>
  <si>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</si>
  <si>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</si>
  <si>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</si>
  <si>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</si>
  <si>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</si>
  <si>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</si>
  <si>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</si>
  <si>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</si>
  <si>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</si>
  <si>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</si>
  <si>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</si>
  <si>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</si>
  <si>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</si>
  <si>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</si>
  <si>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</si>
  <si>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</si>
  <si>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</si>
  <si>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</si>
  <si>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</si>
  <si>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</si>
  <si>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</si>
  <si>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</si>
  <si>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</si>
  <si>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</si>
  <si>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</si>
  <si>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</si>
  <si>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</si>
  <si>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</si>
  <si>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</si>
  <si>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</si>
  <si>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</si>
  <si>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</si>
  <si>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</si>
  <si>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</si>
  <si>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</si>
  <si>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</si>
  <si>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</si>
  <si>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</si>
  <si>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</si>
  <si>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</si>
  <si>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</si>
  <si>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</si>
  <si>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</si>
  <si>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</si>
  <si>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</si>
  <si>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</si>
  <si>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</si>
  <si>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</si>
  <si>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</si>
  <si>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</si>
  <si>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</si>
  <si>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</si>
  <si>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</si>
  <si>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</si>
  <si>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</si>
  <si>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</si>
  <si>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</si>
  <si>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</si>
  <si>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</si>
  <si>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</si>
  <si>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</si>
  <si>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</si>
  <si>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</si>
  <si>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</si>
  <si>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</si>
  <si>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</si>
  <si>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</si>
  <si>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</si>
  <si>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</si>
  <si>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</si>
  <si>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</si>
  <si>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</si>
  <si>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</si>
  <si>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</si>
  <si>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</si>
  <si>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</si>
  <si>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</si>
  <si>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</si>
  <si>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</si>
  <si>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</si>
  <si>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</si>
  <si>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</si>
  <si>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</si>
  <si>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</si>
  <si>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</si>
  <si>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</si>
  <si>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</si>
  <si>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</si>
  <si>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</si>
  <si>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</si>
  <si>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</si>
  <si>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</si>
  <si>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</si>
  <si>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</si>
  <si>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</si>
  <si>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</si>
  <si>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</si>
  <si>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</si>
  <si>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</si>
  <si>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</si>
  <si>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</si>
  <si>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</si>
  <si>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</si>
  <si>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</si>
  <si>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</si>
  <si>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</si>
  <si>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</si>
  <si>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</si>
  <si>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</si>
  <si>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</si>
  <si>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</si>
  <si>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</si>
  <si>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</si>
  <si>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</si>
  <si>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</si>
  <si>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</si>
  <si>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</si>
  <si>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</si>
  <si>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</si>
  <si>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</si>
  <si>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</si>
  <si>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</si>
  <si>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</si>
  <si>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</si>
  <si>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</si>
  <si>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</si>
  <si>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</si>
  <si>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</si>
  <si>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</si>
  <si>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</si>
  <si>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</si>
  <si>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</si>
  <si>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</si>
  <si>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</si>
  <si>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</si>
  <si>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</si>
  <si>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</si>
  <si>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</si>
  <si>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</si>
  <si>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</si>
  <si>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</si>
  <si>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</si>
  <si>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</si>
  <si>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</si>
  <si>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</si>
  <si>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</si>
  <si>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</si>
  <si>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</si>
  <si>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</si>
  <si>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</si>
  <si>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</si>
  <si>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</si>
  <si>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</si>
  <si>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</si>
  <si>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</si>
  <si>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</si>
  <si>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</si>
  <si>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</si>
  <si>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</si>
  <si>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</si>
  <si>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</si>
  <si>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</si>
  <si>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</si>
  <si>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</si>
  <si>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</si>
  <si>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</si>
  <si>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</si>
  <si>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</si>
  <si>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</si>
  <si>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</si>
  <si>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</si>
  <si>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</si>
  <si>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</si>
  <si>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</si>
  <si>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</si>
  <si>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</si>
  <si>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</si>
  <si>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</si>
  <si>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</si>
  <si>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</si>
  <si>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</si>
  <si>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</si>
  <si>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</si>
  <si>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</si>
  <si>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</si>
  <si>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</si>
  <si>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</si>
  <si>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</si>
  <si>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</si>
  <si>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</si>
  <si>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</si>
  <si>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</si>
  <si>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</si>
  <si>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</si>
  <si>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</si>
  <si>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</si>
  <si>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</si>
  <si>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</si>
  <si>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</si>
  <si>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</si>
  <si>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</si>
  <si>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</si>
  <si>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</si>
  <si>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</si>
  <si>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</si>
  <si>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</si>
  <si>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</si>
  <si>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</si>
  <si>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</si>
  <si>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</si>
  <si>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</si>
  <si>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</si>
  <si>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</si>
  <si>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</si>
  <si>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</si>
  <si>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</si>
  <si>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</si>
  <si>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</si>
  <si>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</si>
  <si>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</si>
  <si>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</si>
  <si>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</si>
  <si>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</si>
  <si>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</si>
  <si>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</si>
  <si>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</si>
  <si>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</si>
  <si>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</si>
  <si>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</si>
  <si>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</si>
  <si>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</si>
  <si>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</si>
  <si>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</si>
  <si>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</si>
  <si>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</si>
  <si>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</si>
  <si>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</si>
  <si>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</si>
  <si>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</si>
  <si>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</si>
  <si>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</si>
  <si>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</si>
  <si>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</si>
  <si>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</si>
  <si>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</si>
  <si>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</si>
  <si>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</si>
  <si>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</si>
  <si>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</si>
  <si>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</si>
  <si>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</si>
  <si>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</si>
  <si>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</si>
  <si>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</si>
  <si>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</si>
  <si>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</si>
  <si>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</si>
  <si>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</si>
  <si>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</si>
  <si>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</si>
  <si>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</si>
  <si>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</si>
  <si>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</si>
  <si>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</si>
  <si>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</si>
  <si>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</si>
  <si>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</si>
  <si>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</si>
  <si>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</si>
  <si>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</si>
  <si>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</si>
  <si>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</si>
  <si>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</si>
  <si>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</si>
  <si>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</si>
  <si>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</si>
  <si>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</si>
  <si>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</si>
  <si>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</si>
  <si>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</si>
  <si>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</si>
  <si>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</si>
  <si>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</si>
  <si>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</si>
  <si>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</si>
  <si>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</si>
  <si>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</si>
  <si>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</si>
  <si>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</si>
  <si>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</si>
  <si>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</si>
  <si>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</si>
  <si>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</si>
  <si>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</si>
  <si>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</si>
  <si>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</si>
  <si>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</si>
  <si>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</si>
  <si>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</si>
  <si>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</si>
  <si>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</si>
  <si>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</si>
  <si>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</si>
  <si>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</si>
  <si>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</si>
  <si>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</si>
  <si>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</si>
  <si>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</si>
  <si>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</si>
  <si>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</si>
  <si>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</si>
  <si>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</si>
  <si>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</si>
  <si>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</si>
  <si>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</si>
  <si>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</si>
  <si>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</si>
  <si>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</si>
  <si>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</si>
  <si>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</si>
  <si>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</si>
  <si>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</si>
  <si>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</si>
  <si>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</si>
  <si>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</si>
  <si>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</si>
  <si>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</si>
  <si>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</si>
  <si>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</si>
  <si>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</si>
  <si>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</si>
  <si>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</si>
  <si>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</si>
  <si>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</si>
  <si>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</si>
  <si>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</si>
  <si>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</si>
  <si>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</si>
  <si>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</si>
  <si>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</si>
  <si>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</si>
  <si>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</si>
  <si>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</si>
  <si>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</si>
  <si>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</si>
  <si>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</si>
  <si>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</si>
  <si>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</si>
  <si>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</si>
  <si>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</si>
  <si>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</si>
  <si>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</si>
  <si>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</si>
  <si>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</si>
  <si>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</si>
  <si>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</si>
  <si>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</si>
  <si>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</si>
  <si>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</si>
  <si>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</si>
  <si>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</si>
  <si>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</si>
  <si>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</si>
  <si>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</si>
  <si>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</si>
  <si>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</si>
  <si>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</si>
  <si>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</si>
  <si>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</si>
  <si>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</si>
  <si>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</si>
  <si>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</si>
  <si>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</si>
  <si>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</si>
  <si>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</si>
  <si>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</si>
  <si>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</si>
  <si>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</si>
  <si>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</si>
  <si>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</si>
  <si>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</si>
  <si>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</si>
  <si>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</si>
  <si>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</si>
  <si>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</si>
  <si>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</si>
  <si>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</si>
  <si>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</si>
  <si>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</si>
  <si>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</si>
  <si>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</si>
  <si>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</si>
  <si>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</si>
  <si>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</si>
  <si>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</si>
  <si>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</si>
  <si>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</si>
  <si>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</si>
  <si>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</si>
  <si>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</si>
  <si>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</si>
  <si>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</si>
  <si>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</si>
  <si>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</si>
  <si>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</si>
  <si>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</si>
  <si>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</si>
  <si>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</si>
  <si>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</si>
  <si>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</si>
  <si>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</si>
  <si>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</si>
  <si>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</si>
  <si>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</si>
  <si>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</si>
  <si>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</si>
  <si>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</si>
  <si>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</si>
  <si>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</si>
  <si>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</si>
  <si>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</si>
  <si>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</si>
  <si>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</si>
  <si>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</si>
  <si>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</si>
  <si>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</si>
  <si>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</si>
  <si>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</si>
  <si>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</si>
  <si>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</si>
  <si>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</si>
  <si>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</si>
  <si>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</si>
  <si>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</si>
  <si>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</si>
  <si>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</si>
  <si>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</si>
  <si>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</si>
  <si>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</si>
  <si>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</si>
  <si>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</si>
  <si>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</si>
  <si>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</si>
  <si>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</si>
  <si>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</si>
  <si>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</si>
  <si>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</si>
  <si>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</si>
  <si>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</si>
  <si>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</si>
  <si>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</si>
  <si>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</si>
  <si>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</si>
  <si>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</si>
  <si>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</si>
  <si>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</si>
  <si>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</si>
  <si>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</si>
  <si>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</si>
  <si>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</si>
  <si>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</si>
  <si>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</si>
  <si>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</si>
  <si>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</si>
  <si>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</si>
  <si>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</si>
  <si>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</si>
  <si>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</si>
  <si>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</si>
  <si>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</si>
  <si>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</si>
  <si>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</si>
  <si>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</si>
  <si>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</si>
  <si>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</si>
  <si>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</si>
  <si>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</si>
  <si>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</si>
  <si>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</si>
  <si>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</si>
  <si>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</si>
  <si>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</si>
  <si>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</si>
  <si>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</si>
  <si>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</si>
  <si>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</si>
  <si>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</si>
  <si>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</si>
  <si>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</si>
  <si>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</si>
  <si>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</si>
  <si>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</si>
  <si>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</si>
  <si>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</si>
  <si>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</si>
  <si>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</si>
  <si>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</si>
  <si>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</si>
  <si>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</si>
  <si>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</si>
  <si>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</si>
  <si>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</si>
  <si>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</si>
  <si>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</si>
  <si>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</si>
  <si>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</si>
  <si>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</si>
  <si>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</si>
  <si>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</si>
  <si>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</si>
  <si>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</si>
  <si>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</si>
  <si>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</si>
  <si>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</si>
  <si>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</si>
  <si>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</si>
  <si>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</si>
  <si>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</si>
  <si>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</si>
  <si>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</si>
  <si>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</si>
  <si>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</si>
  <si>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</si>
  <si>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</si>
  <si>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</si>
  <si>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</si>
  <si>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</si>
  <si>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</si>
  <si>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</si>
  <si>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</si>
  <si>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</si>
  <si>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</si>
  <si>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</si>
  <si>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</si>
  <si>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</si>
  <si>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</si>
  <si>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</si>
  <si>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</si>
  <si>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</si>
  <si>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</si>
  <si>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</si>
  <si>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</si>
  <si>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</si>
  <si>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</si>
  <si>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</si>
  <si>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</si>
  <si>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</si>
  <si>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</si>
  <si>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</si>
  <si>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</si>
  <si>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</si>
  <si>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</si>
  <si>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</si>
  <si>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</si>
  <si>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</si>
  <si>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</si>
  <si>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</si>
  <si>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</si>
  <si>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</si>
  <si>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</si>
  <si>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</si>
  <si>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</si>
  <si>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</si>
  <si>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</si>
  <si>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</si>
  <si>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</si>
  <si>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</si>
  <si>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</si>
  <si>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</si>
  <si>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</si>
  <si>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</si>
  <si>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</si>
  <si>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</si>
  <si>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</si>
  <si>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</si>
  <si>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</si>
  <si>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</si>
  <si>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</si>
  <si>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</si>
  <si>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</si>
  <si>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</si>
  <si>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</si>
  <si>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</si>
  <si>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</si>
  <si>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</si>
  <si>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</si>
  <si>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</si>
  <si>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</si>
  <si>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</si>
  <si>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</si>
  <si>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</si>
  <si>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</si>
  <si>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</si>
  <si>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</si>
  <si>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</si>
  <si>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</si>
  <si>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</si>
  <si>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</si>
  <si>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</si>
  <si>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</si>
  <si>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</si>
  <si>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</si>
  <si>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</si>
  <si>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</si>
  <si>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</si>
  <si>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</si>
  <si>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</si>
  <si>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</si>
  <si>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</si>
  <si>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</si>
  <si>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</si>
  <si>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</si>
  <si>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</si>
  <si>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</si>
  <si>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</si>
  <si>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</si>
  <si>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</si>
  <si>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</si>
  <si>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</si>
  <si>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</si>
  <si>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</si>
  <si>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</si>
  <si>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</si>
  <si>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</si>
  <si>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</si>
  <si>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</si>
  <si>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</si>
  <si>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</si>
  <si>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</si>
  <si>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</si>
  <si>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</si>
  <si>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</si>
  <si>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</si>
  <si>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</si>
  <si>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</si>
  <si>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</si>
  <si>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</si>
  <si>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</si>
  <si>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</si>
  <si>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</si>
  <si>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</si>
  <si>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</si>
  <si>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</si>
  <si>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</si>
  <si>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</si>
  <si>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</si>
  <si>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</si>
  <si>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</si>
  <si>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</si>
  <si>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</si>
  <si>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</si>
  <si>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</si>
  <si>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</si>
  <si>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</si>
  <si>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</si>
  <si>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</si>
  <si>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</si>
  <si>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</si>
  <si>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</si>
  <si>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</si>
  <si>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</si>
  <si>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</si>
  <si>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</si>
  <si>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</si>
  <si>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</si>
  <si>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</si>
  <si>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</si>
  <si>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</si>
  <si>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</si>
  <si>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</si>
  <si>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</si>
  <si>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</si>
  <si>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</si>
  <si>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</si>
  <si>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</si>
  <si>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</si>
  <si>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</si>
  <si>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</si>
  <si>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</si>
  <si>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</si>
  <si>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</si>
  <si>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</si>
  <si>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</si>
  <si>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</si>
  <si>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</si>
  <si>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</si>
  <si>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</si>
  <si>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</si>
  <si>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</si>
  <si>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</si>
  <si>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</si>
  <si>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</si>
  <si>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</si>
  <si>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</si>
  <si>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</si>
  <si>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</si>
  <si>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</si>
  <si>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</si>
  <si>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</si>
  <si>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</si>
  <si>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</si>
  <si>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</si>
  <si>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</si>
  <si>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</si>
  <si>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</si>
  <si>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</si>
  <si>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</si>
  <si>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</si>
  <si>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</si>
  <si>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</si>
  <si>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</si>
  <si>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</si>
  <si>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</si>
  <si>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</si>
  <si>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</si>
  <si>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</si>
  <si>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</si>
  <si>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</si>
  <si>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</si>
  <si>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</si>
  <si>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</si>
  <si>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</si>
  <si>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</si>
  <si>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</si>
  <si>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</si>
  <si>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</si>
  <si>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</si>
  <si>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</si>
  <si>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</si>
  <si>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</si>
  <si>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</si>
  <si>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</si>
  <si>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</si>
  <si>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</si>
  <si>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</si>
  <si>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</si>
  <si>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</si>
  <si>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</si>
  <si>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</si>
  <si>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</si>
  <si>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</si>
  <si>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</si>
  <si>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</si>
  <si>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</si>
  <si>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</si>
  <si>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</si>
  <si>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</si>
  <si>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</si>
  <si>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</si>
  <si>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</si>
  <si>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</si>
  <si>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</si>
  <si>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</si>
  <si>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</si>
  <si>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</si>
  <si>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</si>
  <si>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</si>
  <si>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</si>
  <si>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</si>
  <si>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</si>
  <si>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</si>
  <si>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</si>
  <si>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</si>
  <si>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</si>
  <si>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</si>
  <si>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</si>
  <si>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</si>
  <si>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</si>
  <si>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</si>
  <si>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</si>
  <si>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</si>
  <si>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</si>
  <si>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</si>
  <si>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</si>
  <si>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</si>
  <si>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</si>
  <si>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</si>
  <si>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</si>
  <si>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</si>
  <si>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</si>
  <si>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</si>
  <si>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</si>
  <si>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</si>
  <si>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</si>
  <si>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</si>
  <si>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</si>
  <si>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</si>
  <si>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</si>
  <si>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</si>
  <si>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</si>
  <si>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</si>
  <si>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</si>
  <si>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</si>
  <si>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</si>
  <si>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</si>
  <si>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</si>
  <si>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</si>
  <si>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</si>
  <si>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</si>
  <si>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</si>
  <si>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</si>
  <si>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</si>
  <si>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</si>
  <si>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</si>
  <si>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</si>
  <si>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</si>
  <si>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</si>
  <si>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</si>
  <si>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</si>
  <si>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</si>
  <si>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</si>
  <si>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</si>
  <si>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</si>
  <si>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</si>
  <si>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</si>
  <si>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</si>
  <si>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</si>
  <si>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</si>
  <si>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</si>
  <si>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</si>
  <si>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</si>
  <si>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</si>
  <si>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</si>
  <si>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</si>
  <si>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</si>
  <si>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</si>
  <si>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</si>
  <si>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</si>
  <si>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</si>
  <si>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</si>
  <si>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</si>
  <si>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</si>
  <si>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</si>
  <si>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</si>
  <si>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</si>
  <si>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</si>
  <si>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</si>
  <si>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</si>
  <si>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</si>
  <si>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</si>
  <si>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</si>
  <si>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</si>
  <si>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</si>
  <si>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</si>
  <si>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</si>
  <si>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</si>
  <si>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</si>
  <si>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</si>
  <si>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</si>
  <si>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</si>
  <si>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</si>
  <si>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</si>
  <si>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</si>
  <si>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</si>
  <si>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</si>
  <si>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</si>
  <si>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</si>
  <si>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</si>
  <si>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</si>
  <si>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</si>
  <si>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</si>
  <si>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</si>
  <si>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</si>
  <si>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</si>
  <si>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</si>
  <si>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</si>
  <si>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</si>
  <si>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</si>
  <si>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</si>
  <si>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</si>
  <si>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</si>
  <si>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</si>
  <si>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</si>
  <si>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</si>
  <si>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</si>
  <si>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</si>
  <si>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</si>
  <si>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</si>
  <si>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</si>
  <si>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</si>
  <si>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</si>
  <si>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</si>
  <si>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</si>
  <si>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</si>
  <si>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</si>
  <si>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</si>
  <si>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</si>
  <si>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</si>
  <si>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</si>
  <si>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</si>
  <si>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</si>
  <si>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</si>
  <si>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</si>
  <si>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</si>
  <si>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</si>
  <si>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</si>
  <si>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</si>
  <si>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</si>
  <si>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</si>
  <si>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</si>
  <si>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</si>
  <si>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</si>
  <si>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</si>
  <si>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</si>
  <si>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</si>
  <si>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</si>
  <si>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</si>
  <si>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</si>
  <si>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</si>
  <si>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</si>
  <si>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</si>
  <si>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</si>
  <si>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</si>
  <si>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</si>
  <si>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</si>
  <si>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</si>
  <si>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</si>
  <si>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</si>
  <si>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</si>
  <si>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</si>
  <si>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</si>
  <si>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</si>
  <si>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</si>
  <si>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</si>
  <si>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</si>
  <si>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</si>
  <si>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</si>
  <si>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</si>
  <si>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</si>
  <si>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</si>
  <si>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</si>
  <si>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</si>
  <si>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</si>
  <si>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</si>
  <si>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</si>
  <si>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</si>
  <si>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</si>
  <si>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</si>
  <si>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</si>
  <si>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</si>
  <si>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</si>
  <si>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</si>
  <si>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</si>
  <si>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</si>
  <si>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</si>
  <si>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</si>
  <si>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</si>
  <si>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</si>
  <si>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</si>
  <si>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</si>
  <si>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</si>
  <si>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</si>
  <si>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</si>
  <si>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</si>
  <si>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</si>
  <si>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</si>
  <si>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</si>
  <si>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</si>
  <si>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</si>
  <si>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</si>
  <si>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</si>
  <si>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</si>
  <si>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</si>
  <si>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</si>
  <si>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</si>
  <si>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</si>
  <si>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</si>
  <si>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</si>
  <si>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</si>
  <si>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</si>
  <si>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</si>
  <si>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</si>
  <si>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</si>
  <si>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</si>
  <si>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</si>
  <si>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</si>
  <si>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</si>
  <si>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</si>
  <si>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</si>
  <si>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</si>
  <si>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</si>
  <si>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</si>
  <si>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</si>
  <si>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</si>
  <si>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</si>
  <si>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</si>
  <si>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</si>
  <si>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</si>
  <si>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</si>
  <si>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</si>
  <si>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</si>
  <si>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</si>
  <si>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</si>
  <si>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</si>
  <si>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</si>
  <si>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</si>
  <si>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</si>
  <si>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</si>
  <si>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</si>
  <si>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</si>
  <si>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</si>
  <si>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</si>
  <si>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</si>
  <si>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</si>
  <si>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</si>
  <si>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</si>
  <si>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</si>
  <si>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</si>
  <si>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</si>
  <si>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</si>
  <si>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</si>
  <si>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</si>
  <si>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</si>
  <si>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</si>
  <si>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</si>
  <si>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</si>
  <si>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</si>
  <si>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</si>
  <si>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</si>
  <si>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</si>
  <si>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</si>
  <si>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</si>
  <si>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</si>
  <si>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</si>
  <si>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</si>
  <si>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</si>
  <si>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</si>
  <si>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</si>
  <si>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</si>
  <si>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</si>
  <si>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</si>
  <si>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</si>
  <si>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</si>
  <si>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</si>
  <si>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</si>
  <si>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</si>
  <si>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</si>
  <si>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</si>
  <si>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</si>
  <si>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</si>
  <si>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</si>
  <si>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</si>
  <si>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</si>
  <si>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</si>
  <si>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</si>
  <si>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</si>
  <si>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</si>
  <si>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</si>
  <si>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</si>
  <si>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</si>
  <si>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</si>
  <si>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</si>
  <si>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</si>
  <si>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</si>
  <si>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</si>
  <si>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</si>
  <si>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</si>
  <si>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</si>
  <si>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</si>
  <si>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</si>
  <si>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</si>
  <si>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</si>
  <si>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</si>
  <si>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</si>
  <si>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</si>
  <si>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</si>
  <si>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</si>
  <si>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</si>
  <si>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</si>
  <si>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</si>
  <si>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</si>
  <si>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</si>
  <si>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</si>
  <si>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</si>
  <si>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</si>
  <si>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</si>
  <si>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</si>
  <si>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</si>
  <si>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</si>
  <si>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</si>
  <si>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</si>
  <si>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</si>
  <si>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</si>
  <si>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</si>
  <si>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</si>
  <si>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</si>
  <si>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</si>
  <si>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</si>
  <si>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</si>
  <si>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</si>
  <si>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</si>
  <si>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</si>
  <si>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</si>
  <si>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</si>
  <si>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</si>
  <si>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</si>
  <si>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</si>
  <si>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</si>
  <si>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</si>
  <si>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</si>
  <si>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</si>
  <si>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</si>
  <si>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</si>
  <si>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</si>
  <si>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</si>
  <si>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</si>
  <si>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</si>
  <si>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</si>
  <si>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</si>
  <si>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</si>
  <si>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</si>
  <si>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</si>
  <si>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</si>
  <si>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</si>
  <si>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</si>
  <si>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</si>
  <si>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</si>
  <si>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</si>
  <si>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</si>
  <si>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</si>
  <si>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</si>
  <si>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</si>
  <si>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</si>
  <si>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</si>
  <si>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</si>
  <si>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</si>
  <si>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</si>
  <si>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</si>
  <si>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</si>
  <si>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</si>
  <si>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</si>
  <si>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</si>
  <si>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</si>
  <si>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</si>
  <si>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</si>
  <si>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</si>
  <si>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</si>
  <si>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</si>
  <si>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</si>
  <si>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</si>
  <si>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</si>
  <si>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</si>
  <si>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</si>
  <si>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</si>
  <si>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</si>
  <si>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</si>
  <si>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</si>
  <si>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</si>
  <si>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</si>
  <si>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</si>
  <si>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</si>
  <si>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</si>
  <si>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</si>
  <si>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</si>
  <si>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</si>
  <si>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</si>
  <si>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</si>
  <si>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</si>
  <si>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</si>
  <si>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</si>
  <si>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</si>
  <si>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</si>
  <si>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</si>
  <si>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</si>
  <si>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</si>
  <si>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</si>
  <si>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</si>
  <si>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</si>
  <si>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</si>
  <si>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</si>
  <si>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</si>
  <si>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</si>
  <si>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</si>
  <si>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</si>
  <si>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</si>
  <si>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</si>
  <si>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</si>
  <si>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</si>
  <si>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</si>
  <si>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</si>
  <si>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</si>
  <si>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</si>
  <si>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</si>
  <si>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</si>
  <si>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</si>
  <si>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</si>
  <si>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</si>
  <si>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</si>
  <si>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</si>
  <si>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</si>
  <si>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</si>
  <si>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</si>
  <si>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</si>
  <si>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</si>
  <si>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</si>
  <si>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</si>
  <si>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</si>
  <si>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</si>
  <si>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</si>
  <si>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</si>
  <si>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</si>
  <si>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</si>
  <si>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</si>
  <si>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</si>
  <si>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</si>
  <si>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</si>
  <si>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</si>
  <si>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</si>
  <si>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</si>
  <si>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</si>
  <si>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</si>
  <si>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</si>
  <si>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</si>
  <si>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</si>
  <si>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</si>
  <si>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</si>
  <si>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</si>
  <si>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</si>
  <si>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</si>
  <si>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</si>
  <si>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</si>
  <si>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</si>
  <si>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</si>
  <si>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</si>
  <si>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</si>
  <si>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</si>
  <si>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</si>
  <si>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</si>
  <si>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</si>
  <si>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</si>
  <si>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</si>
  <si>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</si>
  <si>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</si>
  <si>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</si>
  <si>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</si>
  <si>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</si>
  <si>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</si>
  <si>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</si>
  <si>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</si>
  <si>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</si>
  <si>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</si>
  <si>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</si>
  <si>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</si>
  <si>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</si>
  <si>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</si>
  <si>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</si>
  <si>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</si>
  <si>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</si>
  <si>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</si>
  <si>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</si>
  <si>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</si>
  <si>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</si>
  <si>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</si>
  <si>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</si>
  <si>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</si>
  <si>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</si>
  <si>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</si>
  <si>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</si>
  <si>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</si>
  <si>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</si>
  <si>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</si>
  <si>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</si>
  <si>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</si>
  <si>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</si>
  <si>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</si>
  <si>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</si>
  <si>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</si>
  <si>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</si>
  <si>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</si>
  <si>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</si>
  <si>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</si>
  <si>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</si>
  <si>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</si>
  <si>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</si>
  <si>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</si>
  <si>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</si>
  <si>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</si>
  <si>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</si>
  <si>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</si>
  <si>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</si>
  <si>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</si>
  <si>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</si>
  <si>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</si>
  <si>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</si>
  <si>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</si>
  <si>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</si>
  <si>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</si>
  <si>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</si>
  <si>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</si>
  <si>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</si>
  <si>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</si>
  <si>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</si>
  <si>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</si>
  <si>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</si>
  <si>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</si>
  <si>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</si>
  <si>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</si>
  <si>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</si>
  <si>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</si>
  <si>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</si>
  <si>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</si>
  <si>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</si>
  <si>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</si>
  <si>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</si>
  <si>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</si>
  <si>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</si>
  <si>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</si>
  <si>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</si>
  <si>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</si>
  <si>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</si>
  <si>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</si>
  <si>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</si>
  <si>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</si>
  <si>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</si>
  <si>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</si>
  <si>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</si>
  <si>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</si>
  <si>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</si>
  <si>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</si>
  <si>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</si>
  <si>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</si>
  <si>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</si>
  <si>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</si>
  <si>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</si>
  <si>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</si>
  <si>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</si>
  <si>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</si>
  <si>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</si>
  <si>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</si>
  <si>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</si>
  <si>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</si>
  <si>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</si>
  <si>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</si>
  <si>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</si>
  <si>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</si>
  <si>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</si>
  <si>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</si>
  <si>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</si>
  <si>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</si>
  <si>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</si>
  <si>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</si>
  <si>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</si>
  <si>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</si>
  <si>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</si>
  <si>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</si>
  <si>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</si>
  <si>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</si>
  <si>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</si>
  <si>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</si>
  <si>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</si>
  <si>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</si>
  <si>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</si>
  <si>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</si>
  <si>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</si>
  <si>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</si>
  <si>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</si>
  <si>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</si>
  <si>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</si>
  <si>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</si>
  <si>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</si>
  <si>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</si>
  <si>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</si>
  <si>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</si>
  <si>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</si>
  <si>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</si>
  <si>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</si>
  <si>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</si>
  <si>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</si>
  <si>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</si>
  <si>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</si>
  <si>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</si>
  <si>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</si>
  <si>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</si>
  <si>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</si>
  <si>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</si>
  <si>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</si>
  <si>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</si>
  <si>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</si>
  <si>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</si>
  <si>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</si>
  <si>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</si>
  <si>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</si>
  <si>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</si>
  <si>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</si>
  <si>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</si>
  <si>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</si>
  <si>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</si>
  <si>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</si>
  <si>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</si>
  <si>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</si>
  <si>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</si>
  <si>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</si>
  <si>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</si>
  <si>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</si>
  <si>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</si>
  <si>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</si>
  <si>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</si>
  <si>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</si>
  <si>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</si>
  <si>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</si>
  <si>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</si>
  <si>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</si>
  <si>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</si>
  <si>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</si>
  <si>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</si>
  <si>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</si>
  <si>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</si>
  <si>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</si>
  <si>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</si>
  <si>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</si>
  <si>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</si>
  <si>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</si>
  <si>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</si>
  <si>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</si>
  <si>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</si>
  <si>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</si>
  <si>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</si>
  <si>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</si>
  <si>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</si>
  <si>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</si>
  <si>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</si>
  <si>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</si>
  <si>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</si>
  <si>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</si>
  <si>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</si>
  <si>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</si>
  <si>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</si>
  <si>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</si>
  <si>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</si>
  <si>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</si>
  <si>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</si>
  <si>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</si>
  <si>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</si>
  <si>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</si>
  <si>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</si>
  <si>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</si>
  <si>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</si>
  <si>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</si>
  <si>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</si>
  <si>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</si>
  <si>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</si>
  <si>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</si>
  <si>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</si>
  <si>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</si>
  <si>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</si>
  <si>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</si>
  <si>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</si>
  <si>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</si>
  <si>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</si>
  <si>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</si>
  <si>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</si>
  <si>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</si>
  <si>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</si>
  <si>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</si>
  <si>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</si>
  <si>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</si>
  <si>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</si>
  <si>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</si>
  <si>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</si>
  <si>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</si>
  <si>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</si>
  <si>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</si>
  <si>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</si>
  <si>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</si>
  <si>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</si>
  <si>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</si>
  <si>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</si>
  <si>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</si>
  <si>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</si>
  <si>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</si>
  <si>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</si>
  <si>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</si>
  <si>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</si>
  <si>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</si>
  <si>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</si>
  <si>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</si>
  <si>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</si>
  <si>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</si>
  <si>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</si>
  <si>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</si>
  <si>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</si>
  <si>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</si>
  <si>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</si>
  <si>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</si>
  <si>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</si>
  <si>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</si>
  <si>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</si>
  <si>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</si>
  <si>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</si>
  <si>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</si>
  <si>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</si>
  <si>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</si>
  <si>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</si>
  <si>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</si>
  <si>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</si>
  <si>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</si>
  <si>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</si>
  <si>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</si>
  <si>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</si>
  <si>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</si>
  <si>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</si>
  <si>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</si>
  <si>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</si>
  <si>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</si>
  <si>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</si>
  <si>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</si>
  <si>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</si>
  <si>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</si>
  <si>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</si>
  <si>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</si>
  <si>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</si>
  <si>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</si>
  <si>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</si>
  <si>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</si>
  <si>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</si>
  <si>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</si>
  <si>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</si>
  <si>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</si>
  <si>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</si>
  <si>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</si>
  <si>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</si>
  <si>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</si>
  <si>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</si>
  <si>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</si>
  <si>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</si>
  <si>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</si>
  <si>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</si>
  <si>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</si>
  <si>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</si>
  <si>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</si>
  <si>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</si>
  <si>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</si>
  <si>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</si>
  <si>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</si>
  <si>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</si>
  <si>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</si>
  <si>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</si>
  <si>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</si>
  <si>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</si>
  <si>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</si>
  <si>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</si>
  <si>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</si>
  <si>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</si>
  <si>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</si>
  <si>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</si>
  <si>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</si>
  <si>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</si>
  <si>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</si>
  <si>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</si>
  <si>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</si>
  <si>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</si>
  <si>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</si>
  <si>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</si>
  <si>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</si>
  <si>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</si>
  <si>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</si>
  <si>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</si>
  <si>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</si>
  <si>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</si>
  <si>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</si>
  <si>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</si>
  <si>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</si>
  <si>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</si>
  <si>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</si>
  <si>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</si>
  <si>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</si>
  <si>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</si>
  <si>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</si>
  <si>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</si>
  <si>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</si>
  <si>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</si>
  <si>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</si>
  <si>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</si>
  <si>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</si>
  <si>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</si>
  <si>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</si>
  <si>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</si>
  <si>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</si>
  <si>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</si>
  <si>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</si>
  <si>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</si>
  <si>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</si>
  <si>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</si>
  <si>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</si>
  <si>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</si>
  <si>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</si>
  <si>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</si>
  <si>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</si>
  <si>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</si>
  <si>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</si>
  <si>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</si>
  <si>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</si>
  <si>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</si>
  <si>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</si>
  <si>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</si>
  <si>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</si>
  <si>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</si>
  <si>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</si>
  <si>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</si>
  <si>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</si>
  <si>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</si>
  <si>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</si>
  <si>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96"</t>
  </si>
  <si>
    <t>CISS steel pile</t>
  </si>
  <si>
    <t>Impact</t>
  </si>
  <si>
    <t>10 m</t>
  </si>
  <si>
    <t>Caltrans 2015</t>
  </si>
  <si>
    <t>NA</t>
  </si>
  <si>
    <t>Generic example</t>
  </si>
  <si>
    <t>87"</t>
  </si>
  <si>
    <t>steep pipe</t>
  </si>
  <si>
    <t>Land-based</t>
  </si>
  <si>
    <t>35 m</t>
  </si>
  <si>
    <t>72"</t>
  </si>
  <si>
    <t>steel pipe</t>
  </si>
  <si>
    <t>66"</t>
  </si>
  <si>
    <t>17 m</t>
  </si>
  <si>
    <t>60"</t>
  </si>
  <si>
    <t>&lt;5 m</t>
  </si>
  <si>
    <t>36"</t>
  </si>
  <si>
    <t>30"</t>
  </si>
  <si>
    <t>3 m</t>
  </si>
  <si>
    <t>24"</t>
  </si>
  <si>
    <t>5 m</t>
  </si>
  <si>
    <t>15 m</t>
  </si>
  <si>
    <t>20"</t>
  </si>
  <si>
    <t>16"</t>
  </si>
  <si>
    <t>14"</t>
  </si>
  <si>
    <t>12"</t>
  </si>
  <si>
    <t>concrete</t>
  </si>
  <si>
    <t>18"</t>
  </si>
  <si>
    <t>&lt;3 m</t>
  </si>
  <si>
    <t>13"</t>
  </si>
  <si>
    <t>plastic</t>
  </si>
  <si>
    <t>AZ steel sheet</t>
  </si>
  <si>
    <t>steel H-pile (thick)</t>
  </si>
  <si>
    <t>6 m</t>
  </si>
  <si>
    <t>steel H-pile (thin)</t>
  </si>
  <si>
    <t>48"</t>
  </si>
  <si>
    <t>steel H</t>
  </si>
  <si>
    <t>timber</t>
  </si>
  <si>
    <t>steel shell</t>
  </si>
  <si>
    <t xml:space="preserve">Impact </t>
  </si>
  <si>
    <t>NP</t>
  </si>
  <si>
    <t>Navy east coast installations</t>
  </si>
  <si>
    <t>Summary data; Diesel impact hammer</t>
  </si>
  <si>
    <t xml:space="preserve">10 m </t>
  </si>
  <si>
    <t>Summary data; Drop hammer</t>
  </si>
  <si>
    <t>2 m</t>
  </si>
  <si>
    <t>Sausalito Dock/Sausalito, CA -Richardson Bay</t>
  </si>
  <si>
    <t>Piles driven using 3,000-pound drop hammer that included a cushion block. Cushion block consisted of wood. Drop heights ranged from 5 to 8 ft. Drop 3000 lb. hammer</t>
  </si>
  <si>
    <t>1-2 m</t>
  </si>
  <si>
    <t>Point Isabel Foundation Repair/El Cerrito, CA - San Francisco Bay</t>
  </si>
  <si>
    <t>Piles driven using small diesel impact hammer. Piles installed in shallow water near land.  Diesel impact hammer</t>
  </si>
  <si>
    <t>Sand Mound Test Pile Project/Oakley, CA - Sand Mound Slough</t>
  </si>
  <si>
    <t>Piles driven using 3,000 pound drop hammer that included a plastic lined pile caps. Drop height 10 ft. 22 blows pile were used to set the pile approximately 15 ft. Drop 3000 lb. hammer</t>
  </si>
  <si>
    <t>Mad River Slough Pipeline/Mad River Sough, Arcata, CA</t>
  </si>
  <si>
    <t>Piles driven in tidal river slough. Piles were first vibrated, then driven with a drop hammer. Drop hammer</t>
  </si>
  <si>
    <t>Willits Bypass Project/Willits, CA Little Lake Valley</t>
  </si>
  <si>
    <t>Piles were driven on land, ground-borne vibrations caused 50 meter location to be louder than the 35 meter location. No attenuation rate calculated. Diesel impact Delmag 30-32 hammer</t>
  </si>
  <si>
    <t>3-15 m</t>
  </si>
  <si>
    <t>Richmond/San Rafael Bridge Fender Repair/Richmond, CA San Francisco Bay</t>
  </si>
  <si>
    <t>Fender piles measurements were made at two depths - 3 meters and 15 meters. Diesel impact hammer</t>
  </si>
  <si>
    <t>&gt;15 m</t>
  </si>
  <si>
    <t>22 m</t>
  </si>
  <si>
    <t>Richmond-San Rafael Bridge, CALTRANS/San Rafael, CA - San Francisco Bay</t>
  </si>
  <si>
    <t>Piles driven in fairly deep waters as part of seismic retrofit work for the Richmond-San Rafael Bridge. Very short driving periods in deep water next to bridge piers. Diesel impact Delmag D19-42 hammer</t>
  </si>
  <si>
    <t>&lt;1 m</t>
  </si>
  <si>
    <t>Airport Road Bridge/Redding, CA Sacramento River</t>
  </si>
  <si>
    <t>Temporary trestle piles driven in shallow water near the bank using a small diesel impact hammer; Diesel Impact
D-19 hammer</t>
  </si>
  <si>
    <t>Piles driven using 3,000 pound drop hammer that included a plastic lined pile caps. Drop height 10 ft. 16 blows pile were used to set the pile approximately 15 ft. Drop 3000 lb. hammer</t>
  </si>
  <si>
    <t>3-4 m</t>
  </si>
  <si>
    <t>Stockton WWTP Pipeline/Stockton, CA - San Joaquin River</t>
  </si>
  <si>
    <t>Piles driven in San Joaquin River, where water depth was shallow. Piles were also driven on land next to the river. Diesel impact Delmag D19-42 hammer</t>
  </si>
  <si>
    <t>Piles driven in San Joaquin River, where water depth was shallow. Piles were also driven on land next to the river.  Diesel impact Delmag D19-42 hammer</t>
  </si>
  <si>
    <t>11-12 m</t>
  </si>
  <si>
    <t>(203) 178</t>
  </si>
  <si>
    <t xml:space="preserve">(171) 145 </t>
  </si>
  <si>
    <t>(182) 156</t>
  </si>
  <si>
    <t>Avon Wharf/Martinez, CA</t>
  </si>
  <si>
    <t>a 4-stage bubble curtain was used, there were some inconsistencies in the operation and deployment of the bubble curtain, resulting in
differing levels. The levels shown in parentheses are when the bubble curtain was not fully functioning; Diesel impact hammer</t>
  </si>
  <si>
    <t>22"</t>
  </si>
  <si>
    <t>Bradshaw Bridge/Lathrop, CA San Joaquin River</t>
  </si>
  <si>
    <t>Temporary trestle piles driven in relatively shallow water along the east bank of the San Joaquin River;  Diesel impact D 30 hammer</t>
  </si>
  <si>
    <t>1.5-2 m</t>
  </si>
  <si>
    <t>5th Street Bridge Temporary Trestle Piles/Yuba City, CA</t>
  </si>
  <si>
    <t>No Attenuation shallow river bed; Diesel impact APE D62 hammer</t>
  </si>
  <si>
    <t>~5</t>
  </si>
  <si>
    <t>Rodeo Dock Repair/Francisco Bay, CA</t>
  </si>
  <si>
    <t>Dock repair in San Francisco Bay; Diesel impact Delmag D36-62 hammer</t>
  </si>
  <si>
    <t>24" (battered)</t>
  </si>
  <si>
    <t>&gt;12 m</t>
  </si>
  <si>
    <t>Amorco Wharf Repair/Martinez, CA -Carquinez Straits</t>
  </si>
  <si>
    <t>Attenuated pile driving for the construction of new dolphins for oil tanker wharf in Benicia Straits. Because of the currents and deployment of the bubble curtains the bubble curtain were not very effective; Diesel impact hammer</t>
  </si>
  <si>
    <t>24" (vertical)</t>
  </si>
  <si>
    <t>Russian River Geyserville Temporary Trestle Piles CALTRANS/Geyserville - Russian River, CA</t>
  </si>
  <si>
    <t>Emergency bridge repair for the Russian River during rainy season when river was near flood stage. These were temporary trestle piles driven on land adjacent to water through saturated soils; Diesel impact hammer</t>
  </si>
  <si>
    <t>4 m</t>
  </si>
  <si>
    <t>Tounge Point Pier Astoria, OR/Astoria, Oregon Columbia River</t>
  </si>
  <si>
    <t>Permanent piles driven through holes in the existing pier. Measurements were part of a test of the effectiveness of a bubble ring system</t>
  </si>
  <si>
    <t>Cleer Creek WWTP/Redding, CA Sacramento River</t>
  </si>
  <si>
    <t>Temporary trestle piles that were struck between 18 and 24 blows to verify their bearing. Diesel Impact
D-46 hammer;  Diesel Impact D-42 hammer</t>
  </si>
  <si>
    <t>3-7 m</t>
  </si>
  <si>
    <t>SR 520 Test Pile Project/Seattle, WA Portage Bay</t>
  </si>
  <si>
    <t>Levels at the 200 meter and 500 meter location were not valid due to high background levels (waves slapping on the boat and raft); Diesel impact hammer</t>
  </si>
  <si>
    <t>Portland-Milwaukie Light Rail Project/Portland, OR Willamette River</t>
  </si>
  <si>
    <t>Temporary trestle piles driven as part of a bubble on/off test. Diesel impact hammer</t>
  </si>
  <si>
    <t>Port of Coeyman/Coeyman, NY</t>
  </si>
  <si>
    <t>Diesel impact hammer</t>
  </si>
  <si>
    <t>1.5-12 m</t>
  </si>
  <si>
    <t>13 m</t>
  </si>
  <si>
    <t>Schuyler Heim Bridge/Long Beach, CA Cerritos Channel</t>
  </si>
  <si>
    <t>At the distance locations on the final day of testing, monitoring was done at two depths: 1 meter from the bottom of the channel &amp; at middepth; the data presented here represents mid-depth results only, but results at both depths are provided in the final report. Diesel Impact D-36 hammer</t>
  </si>
  <si>
    <t>Northern Rail Extension/Salcha, AK Tanana River</t>
  </si>
  <si>
    <t>Data was taken for impact and vibratory pile driving; the values here reflect the peak sound pressure level for both tests, but the rate was calculated for the impact results only. Diesel Impact D-46 hammer</t>
  </si>
  <si>
    <t>25-32 m</t>
  </si>
  <si>
    <t>162-170</t>
  </si>
  <si>
    <t>143-146</t>
  </si>
  <si>
    <t>Naval Base Kitsap Explosive Handling Wharf/Bangor, WA Naval Base Kitsap</t>
  </si>
  <si>
    <t>Monitoring was done at two depth, data presented here represents middepth only. Results for both depths are provided in final report. Diesel impact hammer</t>
  </si>
  <si>
    <t>0.9-9.1 m</t>
  </si>
  <si>
    <t>10-24 m</t>
  </si>
  <si>
    <t>Monitoring was done at two depth, data presented here represents middepth only. Results for both depths are provided in final report. Diesel Impact APE D-80 &amp; APE D-100 hammers</t>
  </si>
  <si>
    <t>0.25-3 m</t>
  </si>
  <si>
    <t>Prichard Lake Pumping Station/Sacramento, CA Prichard Lake</t>
  </si>
  <si>
    <t>Piles at 10 meters were unattenuated, the piles at 18 meters were attenuated; Diesel impact hammer</t>
  </si>
  <si>
    <t>4.5 m</t>
  </si>
  <si>
    <t>Crescent City Inner Harbor Dock Repairs/Crescent City, CA Crescent Harbor</t>
  </si>
  <si>
    <t>Internal Pneumatic Rotary 500 lb. Drop Hammer</t>
  </si>
  <si>
    <t>Diesel Impact D-100 hammer</t>
  </si>
  <si>
    <t>Piles were driven on land, ground-borne vibrations caused 50 meter location to be louder than the 35 meter location. No attenuation rate calculated. Diesel Impact Delmag 46-32 &amp; 30-32 hammers</t>
  </si>
  <si>
    <t>2.5-15 m</t>
  </si>
  <si>
    <t>Avon Wharf Repairs/Martinez, CA</t>
  </si>
  <si>
    <t>a multi-stage bubble curtain was deployed during the pile driving. There was a large fluctuation in the measured levels, approximately 15 dB between the maximum and minimum levels measured. This would imply that the bubble curtain was not fully deployed at all times. D62 Diesel Impact hammer</t>
  </si>
  <si>
    <t>0.5-3.5 m</t>
  </si>
  <si>
    <t>Orwood Bridge Replacement/Orwood Slough</t>
  </si>
  <si>
    <t>Proofing of piles installed with vibratory hammer, with the exception of three piles. Average number of pile strikes was approximately 14 blows per pile; APE 30-32 Diesel Impact hammer</t>
  </si>
  <si>
    <t>Tesoro Amorco Wharf/Martinez, CA</t>
  </si>
  <si>
    <t>20 m</t>
  </si>
  <si>
    <t>WETA Maintenance Facility/Vallejo, CA</t>
  </si>
  <si>
    <t>8-9 m</t>
  </si>
  <si>
    <t>Plains Terminal Retrofit/Richmond, CA</t>
  </si>
  <si>
    <t>A single stage bubble curtain was used while driving the battered piles; ICE D46-32 Diesel Impact hammer</t>
  </si>
  <si>
    <t>11 m</t>
  </si>
  <si>
    <t>USCG Floating Dock/Los Angeles, CA</t>
  </si>
  <si>
    <t>Single stage bubble ring;  Delmag D19 Diesel Impact hammer</t>
  </si>
  <si>
    <t>4-5 m</t>
  </si>
  <si>
    <t>Temporary trestle piles driven in relatively shallow waters along the western portion of the Richmond-San Rafael Bridge. Diesel Impact Delmag D62-22 hammer</t>
  </si>
  <si>
    <t>Siuslaw River Bridge/Florence, OR Siuslaw River</t>
  </si>
  <si>
    <t>Permanent 1-inch thick piles driven in three sections as part of a bubble on/off test. Diesel Impact D-52 hammer</t>
  </si>
  <si>
    <t>SR 520 Test Pile Project/Seattle, WA Lake Washington</t>
  </si>
  <si>
    <t>Test pile project, pile driven in soft substrate; Diesel impact hammer</t>
  </si>
  <si>
    <t>8-11 m</t>
  </si>
  <si>
    <t>Fender Replacement Project/Redwood City , CA</t>
  </si>
  <si>
    <t>Bubble curtain was not operating properly; APE D62 Diesel Impact hammer</t>
  </si>
  <si>
    <t xml:space="preserve">steel shell </t>
  </si>
  <si>
    <t>Properly operating Bubble curtain; APE D62 Diesel Impact hammer</t>
  </si>
  <si>
    <t>7 m</t>
  </si>
  <si>
    <t>Avon Wharf Repair/Martinez, CA</t>
  </si>
  <si>
    <t>A multi-stage bubble curtain was deployed during the pile driving in the deeper water (7m). There was a large fluctuation in the measured levels in the deeper water and the shallow water, approximately 17 dB between the maximum and minimum levels measured. This could imply that the bubble curtain was not fully deployed at all times in the deeper water. Diesel impact hammer</t>
  </si>
  <si>
    <t>1 m</t>
  </si>
  <si>
    <t>North Fork Payette River Bridge Project/Cascade, Idaho North Fork Payette River</t>
  </si>
  <si>
    <t>Piles were driven in a gravel causeway built out into the river; Diesel Impact Delmag D62-22 hammer</t>
  </si>
  <si>
    <t>Coliseum Way Bridge Retrofit/Oakland, CA Damon Slough</t>
  </si>
  <si>
    <t>CISS steel pipe</t>
  </si>
  <si>
    <t>Humboldt Bay Bridges, CALTRANS/Eureka, CA -Humboldt bay</t>
  </si>
  <si>
    <t>Permanent piles driven next to bridge piers. Measurements part of a test that involved short driving periods with pile well setup; Diesel Impact
Delmag D36-32 hammer</t>
  </si>
  <si>
    <t>0.3-19.2 m</t>
  </si>
  <si>
    <t>10-26 m</t>
  </si>
  <si>
    <t>Monitoring was done at two depth, data presented here represents middepth only. Results for both depths are provided in final report. Diesel Impact
APE D-80 &amp; APE D-100 hammers</t>
  </si>
  <si>
    <t>8 m</t>
  </si>
  <si>
    <t>172-205</t>
  </si>
  <si>
    <t>139-171</t>
  </si>
  <si>
    <t>149-183</t>
  </si>
  <si>
    <t>The higher levels were when the current was strong and moved the bubble flux away from the pile the lower levels were when the piles were fully encapsulated with the bubble flux; Diesel impact hammer</t>
  </si>
  <si>
    <t>Re-installation of pile driven at an earlier date. A single stage bubble curtain with an isolation casing was used. Diesel impact hammer</t>
  </si>
  <si>
    <t>1-13 m</t>
  </si>
  <si>
    <t>Avon Wharf MOTEMS/Martinez, CA</t>
  </si>
  <si>
    <t>Possible bubble curtain was not fully deployed resulting in higher levels at the 30 meter position; D70 Diesel Impact hammer</t>
  </si>
  <si>
    <t>40"</t>
  </si>
  <si>
    <t>Alameda Bay Ship &amp; Yacht/Alameda</t>
  </si>
  <si>
    <t>Pile driven at Alameda Estuary at a ship and yacht dock; Diesel Impact Delmag D80</t>
  </si>
  <si>
    <t>42"</t>
  </si>
  <si>
    <t>Terminal Replacement Project/Antioch, CA</t>
  </si>
  <si>
    <t>APE D80 Diesel Impact hammer</t>
  </si>
  <si>
    <t>187-213</t>
  </si>
  <si>
    <t>152-182</t>
  </si>
  <si>
    <t>166-195</t>
  </si>
  <si>
    <t>The higher levels were when the current was strong and moved the bubble flux away from the pile the lower levels were when the piles were fully encapsulated with the bubble flux. Diesel impact hammer</t>
  </si>
  <si>
    <t xml:space="preserve">8 m </t>
  </si>
  <si>
    <t>APE D80 Diesel Impact</t>
  </si>
  <si>
    <t>14 m</t>
  </si>
  <si>
    <t>D70 Diesel Impact hammer</t>
  </si>
  <si>
    <t>24.7-27.4 m</t>
  </si>
  <si>
    <t>Monitoring was done at two depth, data presented here represents middepth only. Results for both depths are provided in final report. Only one pile was driven, not enough data to provide attenuation rate. Diesel Impact APE D-80 &amp; APE D-100 hammers</t>
  </si>
  <si>
    <t>Permanent 48-inch piles used to support new bridge over Russian River. Piles driven next to river during low-flow conditions in the narrow river. Water depth was 2 meters at the deepest channel of the river, which was only 15 meters wide. Levels varied considerably during driving event. The levels shown are representative of the louder driving periods. Diesel Impact Delmag D100-13 hammer.</t>
  </si>
  <si>
    <t>Russian River Geyserville Permanent Piles/Geyserville - Russian River, CA</t>
  </si>
  <si>
    <t>Permanent 48-inch piles used to support new bridge over Russian River. Piles driven in water during low flow conditions in the narrow river. Water depth was 2m at the deepest channel of the river, which was only 15 meters wide. Levels varied considerably during driving event. The levels shown are representative of the louder driving periods; Diesel Impact Delmag D100-13 hammer</t>
  </si>
  <si>
    <t>Coffer dam- in water 1.5 m deep</t>
  </si>
  <si>
    <t>Noyo Bridge Replacement/Fort Bragg, CA - Noyo Harbor</t>
  </si>
  <si>
    <t>Piles were driven in a coffer dam adjacent to the harbor;  Diesel impact hammer</t>
  </si>
  <si>
    <t>CIDH Steel Pipe</t>
  </si>
  <si>
    <t>CIDH piles driven through temporary trestle constructed using 30-inch piles. Piles driven in fairly shallow water along the western portion of the Richmond-San Rafael Bridge. Diesel Impact Delmag D62 or D100 hammer</t>
  </si>
  <si>
    <t>Land-based (Pier 5)</t>
  </si>
  <si>
    <t>Russian River Bridge/Ukiah, CA State Route 222 Bridge</t>
  </si>
  <si>
    <t>Permanent piles driven on land, the Russian River depth was less than 1 meter. Diesel Impact D-46 hammer</t>
  </si>
  <si>
    <t>Properly operating Bubble curtain; APE D180 Diesel Impact hammer</t>
  </si>
  <si>
    <t>2-3 m</t>
  </si>
  <si>
    <t>Diesel Impact D-180 hammer</t>
  </si>
  <si>
    <t>When the bubble rings were not fully deployed the levels were 5-7 dB higher; APE D180 Diesel
Impact hammer</t>
  </si>
  <si>
    <t>202-214</t>
  </si>
  <si>
    <t>169-186</t>
  </si>
  <si>
    <t>181-190</t>
  </si>
  <si>
    <t>A six ring air bubble curtain was deployed, Was not operating properly at all times; Diesel impact hammer</t>
  </si>
  <si>
    <t>84"</t>
  </si>
  <si>
    <t>16 m</t>
  </si>
  <si>
    <t>Healdsburg Russian River Bridge Retrofit/Russian River</t>
  </si>
  <si>
    <t>Piles were driven in two sections or stages of approximately 60 feet per section; Diesel Impact Hammer D138-32</t>
  </si>
  <si>
    <t>Mad River Bridge Project/McKinleyville, CA Mad River</t>
  </si>
  <si>
    <t>These levels are from the driving of the second section of the piles. The first section of the piles had lower noise levels; Diesel Impact D-225 hammer</t>
  </si>
  <si>
    <t>90"</t>
  </si>
  <si>
    <t>Feather River Bridge/Sutter County, CA Feather River</t>
  </si>
  <si>
    <t>Piles were driven on land adjacent to the Feather River Approximately 12 meters from the edge of the river; Diesel impact hammer</t>
  </si>
  <si>
    <t>Benicia-Martinez Bridge, CALTRANS/Benicia, CA -Carquinez Straits</t>
  </si>
  <si>
    <t>Numerous measurements made during unattenuated driving of permanent CISS piles for the new Benicia-Martinez Bridge foundations. The levels shown were interpolated from a graph of unattenuated levels that matched well with the extensive measurements by both I&amp;R and Greeneridge Sciences. Hydraulic Impact
Menck MHU500T hammer</t>
  </si>
  <si>
    <t>~10 m</t>
  </si>
  <si>
    <t>100 m</t>
  </si>
  <si>
    <t>SFOBB 2000 PIDP, CALTRANS/Oakland, CA - San Francisco Bay</t>
  </si>
  <si>
    <t>Indicator piles driven as a test program for the San Francisco-Oakland Bay Bridge East Span Replacement Project, known as the PIDP. Measurements made when the fourth or last portion of pile driving was conducted. Hydraulic Impact Menck MHU1700T hammer</t>
  </si>
  <si>
    <t>65 m</t>
  </si>
  <si>
    <t>SFOBB 2002 PIDP Restrike, CALTRANS/Oakland, CA - San Francisco Bay</t>
  </si>
  <si>
    <t>This was a restrike of the PIDP (indicator) piles for the San Francisco- Oakland Bay Bridge East Span Replacement Project, as described above. Piles were restruck after 2 years; Hydraulic Impact Menck MHU1700T hammer</t>
  </si>
  <si>
    <t>Dewatered
Cofferdam
~5-8m</t>
  </si>
  <si>
    <t>50 m</t>
  </si>
  <si>
    <t>185-190</t>
  </si>
  <si>
    <t>165-180</t>
  </si>
  <si>
    <t>SFOBB Skyway Construction, CALTRANS/Oakland, CA - San Francisco Bay</t>
  </si>
  <si>
    <t>Production piles driven in a dewatered cofferdam, where surrounding waters were from 5 to 8 meters deep. Sound levels varied considerably with direction and distance. These measurements represent the loudest portion of the pile driving, when the last portion of the pile was driven; Hydraulic Impact
Menck MHU1700T hammer</t>
  </si>
  <si>
    <t>8-12 m</t>
  </si>
  <si>
    <t>25 m</t>
  </si>
  <si>
    <t>Production piles driven in water when bubble curtain was not in use due to air bubble curtain testing for fish cage studies. Sound levels varied considerably with direction and distance. These measurements represent the loudest portion of the pile driving, when the last portion of the pile was driven. Hydraulic Impact
Menck MHU1700T hammer</t>
  </si>
  <si>
    <t>126"</t>
  </si>
  <si>
    <t>218-208</t>
  </si>
  <si>
    <t>206-197</t>
  </si>
  <si>
    <t>Piles driven below water to mud line using an IHC hydraulic hammer imparting energy up to 358 kJ. Piles were driven for seismic upgrade work for the Richmond-San Rafael Bridge. Hydraulic Impact Submersible IHC hammer</t>
  </si>
  <si>
    <t>144"</t>
  </si>
  <si>
    <t>The piles were attenuated with a multi-ring bubble curtain, the 312m and 430m locations were partially shielded by the existing bridge foundation; Diesel Impact
D-100 hammer</t>
  </si>
  <si>
    <t>150" &amp; 166"</t>
  </si>
  <si>
    <t xml:space="preserve">20 m </t>
  </si>
  <si>
    <t>215-208</t>
  </si>
  <si>
    <t>Same as above, but for 150- and 166-inch piles for the Richmond-San Rafael Bridge</t>
  </si>
  <si>
    <t>Steel H-pile</t>
  </si>
  <si>
    <t>30 m</t>
  </si>
  <si>
    <t xml:space="preserve">Noyo River Bridge/Fort Bragg, CA </t>
  </si>
  <si>
    <t>Temporary trestle piles. Piles driven using small diesel impact hammer. Piles installed in shallow water; Diesel impact hammer</t>
  </si>
  <si>
    <t>Piles driven using small diesel impact hammer. Piles installed on land next to 2-meter-deep water. Diesel impact hammer</t>
  </si>
  <si>
    <t>10"</t>
  </si>
  <si>
    <t>San Rafael Canal/San Rafeal, CA</t>
  </si>
  <si>
    <t>Piles driven using small diesel impact hammer. Piles installed close to slough shore in very shallow water. Diesel impact hammer</t>
  </si>
  <si>
    <t>15" thin battered</t>
  </si>
  <si>
    <t>Ballena Isle Marina/Alameda, CA - San Francisco Bay</t>
  </si>
  <si>
    <t>Piles driven using small diesel impact hammer. Piles installed close to slough shore. Piles were battered. Diesel impact hammer</t>
  </si>
  <si>
    <t>15" thick vertical</t>
  </si>
  <si>
    <t>Dewatered
Cofferdam</t>
  </si>
  <si>
    <t>Platte River Bridge/Platte River, Nebraska</t>
  </si>
  <si>
    <t>Piles driven in dewatered cofferdam adjacent to Platte River, which is very shallow - about 2 meters deep; Diesel impact hammer</t>
  </si>
  <si>
    <t>H-piles</t>
  </si>
  <si>
    <t>3-6 m</t>
  </si>
  <si>
    <t>Hazel Bridge/Sacramento, CA American River</t>
  </si>
  <si>
    <t>Driving through rip-rap rock very hard driving, these levels should only be used in similar driving situations; Diesel impact hammer</t>
  </si>
  <si>
    <t>Parson Slough/Monterrey, CA Parson Slough</t>
  </si>
  <si>
    <t>Small Diesel hammer in deep water; Diesel Impact APE19-42 hammer</t>
  </si>
  <si>
    <t>14" x 117"</t>
  </si>
  <si>
    <t>Weiser River Bridge/Weiser, Idaho Weiser River</t>
  </si>
  <si>
    <t>Piles were driven on land, ground-borne vibrations caused 20 meter location to be louder than the 10 meter location. No attenuation rate calculated due to only one measurement location per pile. Diesel Impact ICE I-30 hammer</t>
  </si>
  <si>
    <t>Petaluma River Bridge/Petaluma, CA US 101</t>
  </si>
  <si>
    <t>Piles were driven on land, ground-borne vibrations caused 23 meter location to be louder than the 10 meter location. No attenuation rate calculated. (Hydraulic impact hammer</t>
  </si>
  <si>
    <t xml:space="preserve"> Hydraulic impact hammer</t>
  </si>
  <si>
    <t>10" x 54"</t>
  </si>
  <si>
    <t>19 m</t>
  </si>
  <si>
    <t>Seaid Creek Bridge Replacement/Siskiyou County, CA</t>
  </si>
  <si>
    <t>Small H-piles driven in dewatered river bed; D-30-32 Diesel Impact hammer</t>
  </si>
  <si>
    <t>12" round</t>
  </si>
  <si>
    <t>Willits Hydro/Willits, CA</t>
  </si>
  <si>
    <t>Three piles driven on land measurements were made in creek behind a small diversion dam; Diesel Impact D-30 hammer</t>
  </si>
  <si>
    <t>14" square</t>
  </si>
  <si>
    <t>Noyo Harbor Mooring Basin Dock Project/Fort Bragg, CA Noyo Harbor</t>
  </si>
  <si>
    <t xml:space="preserve"> Diesel impact hammer</t>
  </si>
  <si>
    <t>16" square</t>
  </si>
  <si>
    <t>Pier 2, Concord NWS/Concord, CA -Carquinez Straits</t>
  </si>
  <si>
    <t>Piles driven using steam-powered drop hammer that included a cushion block. Hammer energies were 48,000 to 60,000 ft-lbs. Drop Steam-powered hammer</t>
  </si>
  <si>
    <t>Westside Boat Launch/Bodega Bay, CA</t>
  </si>
  <si>
    <t>Bubble curtain was damaged during the drive of the first pile and could not be repaired; Diesel impact hammer</t>
  </si>
  <si>
    <t>16.5" octagonal</t>
  </si>
  <si>
    <t>2-4 m</t>
  </si>
  <si>
    <t>Kawaihae Small Boat Harbor/Kawaihae, HI Small Boat Harbor</t>
  </si>
  <si>
    <t>Peak levels at 210m were not detectable above ambient levels. Diesel Impact D19-32 hammer</t>
  </si>
  <si>
    <t>18" octagonal</t>
  </si>
  <si>
    <t>Marina Repair/Berkeley, CA San Francisco Bay</t>
  </si>
  <si>
    <t>Limited data set only one pile measured; Diesel ICE-60 hammer</t>
  </si>
  <si>
    <t>Berkeley Marina/Berkeley, CA San Francisco Bay</t>
  </si>
  <si>
    <t xml:space="preserve"> Diesel D-30 hammer</t>
  </si>
  <si>
    <t>Pier 12 Attenuation Device Test/Honolulu, HI</t>
  </si>
  <si>
    <t>Unattenuated measurements;  Junttan HHS9 Diesel Impact hammer</t>
  </si>
  <si>
    <r>
      <t>Attenuated measurements at the ten meter location there was some flanking around the attenuation device (</t>
    </r>
    <r>
      <rPr>
        <i/>
        <sz val="10"/>
        <color theme="1"/>
        <rFont val="Arial"/>
        <family val="2"/>
      </rPr>
      <t>NMFS</t>
    </r>
    <r>
      <rPr>
        <sz val="10"/>
        <color theme="1"/>
        <rFont val="Arial"/>
        <family val="2"/>
      </rPr>
      <t xml:space="preserve"> </t>
    </r>
    <r>
      <rPr>
        <i/>
        <sz val="10"/>
        <color theme="1"/>
        <rFont val="Arial"/>
        <family val="2"/>
      </rPr>
      <t>NOTE: Think Caltrans switched 5 and 10 m levels; chose lowest for 10 m levels</t>
    </r>
    <r>
      <rPr>
        <sz val="10"/>
        <color theme="1"/>
        <rFont val="Arial"/>
        <family val="2"/>
      </rPr>
      <t xml:space="preserve">). </t>
    </r>
    <r>
      <rPr>
        <sz val="10"/>
        <color theme="1"/>
        <rFont val="Arial"/>
        <family val="2"/>
      </rPr>
      <t>Junttan HHS9 Diesel Impact hammer</t>
    </r>
  </si>
  <si>
    <t>24" square</t>
  </si>
  <si>
    <t>Pier 40 Berth Construction/San Francisco, CA -San Francisco Bay</t>
  </si>
  <si>
    <t>Piles driven using small diesel impact hammer. Piles installed in shallow water with dense sand layer. Water jetting and cushion block used. Lower hammer energy used to reduce sound pressures. Diesel impact hammer</t>
  </si>
  <si>
    <t>24" octagonal</t>
  </si>
  <si>
    <t>Berth 22 Reconstruction, Port of Oakland/Oakland, CA - San Francisco Bay</t>
  </si>
  <si>
    <t>Piles installed using D62-22 Delmag impact hammer with cushion block. Hammer energies up to 165,000 ft-lbs (224kilo joules). Fish exposure study conducted during measurements; Diesel Impact Delmag D62-22 hammer</t>
  </si>
  <si>
    <t>Piles installed at edge of water for wharf construction, Diesel impact hammer</t>
  </si>
  <si>
    <t>7-8 m</t>
  </si>
  <si>
    <t>Berth 32 Reconstruction, Port of Oakland DUTRA/Oakland, CA - San Francisco Bay</t>
  </si>
  <si>
    <t>Piles installed in-water for wharf construction; Diesel Impact Delmag D62-22 hammer</t>
  </si>
  <si>
    <t>Berth 32 Reconstruction, Port of Oakland MANSON/Oakland, CA - San Francisco Bay</t>
  </si>
  <si>
    <t>Piles installed for wharf construction, similar to above. Unattenuated measurements made briefly at end of drive; Diesel Impact Delmag
D62-22 hammer</t>
  </si>
  <si>
    <t>Berth 23, Port of Oakland (Vortex)/Benicia, CA -Carquinez Straits</t>
  </si>
  <si>
    <t>Piles installed as part of wharf reconstruction, where moderate tidal currents were present. Levels briefly reached 192 dB peak and 172 dB RMS at 10 meters (unattenuated) for most driving events; Diesel Impact Delmag D62-22 hammer</t>
  </si>
  <si>
    <t>Humboldt Aquatic Center -Floating Dock/Eureka, CA Humboldt Bay</t>
  </si>
  <si>
    <t>Piles were first jetted in and then driven for less than 5 minutes; Diesel D-30 hammer</t>
  </si>
  <si>
    <t>17.5 m</t>
  </si>
  <si>
    <t>Shell Martinez Refinery Marine Terminal Fender Replacement Project/Martinez, CA</t>
  </si>
  <si>
    <t>concrete fender pile</t>
  </si>
  <si>
    <t>Norfolk Naval Station/Norfolk, VA</t>
  </si>
  <si>
    <t>Levels were measured at distances from 9 to 13 meters and 34 to 38 meters. The levels shown in this Table are normalized at 10 meters and 35 meters; Hydraulic Drop Hammer</t>
  </si>
  <si>
    <t>Craney Island/Norfolk, VA</t>
  </si>
  <si>
    <t>Piles were being proofed to verify the bearing capacity, they were only hit 39 strikes at two different times. The drop off rates were not calculated, there appears to be a problem with the levels measured at the 50 meter location. Diesel impact hammer</t>
  </si>
  <si>
    <t>30" square (Type I)</t>
  </si>
  <si>
    <t>Choctawhatchee Bay Test Pile Program/Walton County, Florida</t>
  </si>
  <si>
    <t>The difference between a Type I pile and a Type II pile is that the Type II piles are solid concrete with reinforcing steel and the Type I piles are reinforced hollow concrete piles, except 10 feet at the top or head of the piles and at the tip or foot of the piles are solid. The piles were driven in similar soil conditions and using the same diesel impact hammer; Diesel impact hammer</t>
  </si>
  <si>
    <t>30" square (Type II)</t>
  </si>
  <si>
    <t>24" AZ</t>
  </si>
  <si>
    <t>Sheet piles installed to construct underwater sea wall for deep port to accommodate large vessels. Piles first vibrated into place. A follower was attached to impact hammer that extended to sea bottom, so piles could be driven to tip elevation near mud line; Diesel impact hammer</t>
  </si>
  <si>
    <t>sheet pile</t>
  </si>
  <si>
    <t>2-6 m</t>
  </si>
  <si>
    <t>Napa River Flood Control Project/Napa, CA Napa River</t>
  </si>
  <si>
    <t>One sheet pile the levels were as high as 211 dB Peak, Typically the peak levels were around 200 dB; Hydraulic Impact APE 7.5 hammer</t>
  </si>
  <si>
    <t>12"-14"</t>
  </si>
  <si>
    <t>Ballena Bay/Alameda, CA - San Francisco Bay</t>
  </si>
  <si>
    <t>Piles driven using 3,000-pound drop hammer that included a cushion block. Cushion block consisted of rubber matting, plastic, and wood. Drop heights ranged from 5 to 15 feet; Drop 3,000 lb. hammer</t>
  </si>
  <si>
    <t>10.7 m</t>
  </si>
  <si>
    <t>Port of Benicia/Benicia, CA Port of Benicia</t>
  </si>
  <si>
    <t>Pier 39/San Francisco Bay, CA</t>
  </si>
  <si>
    <t>Easy driving approximately 45 blows to drive pile 50 feet;  2,500 pound Drop Hammer</t>
  </si>
  <si>
    <t>9 m</t>
  </si>
  <si>
    <t>Santa Cruz Wharf Repair/Monterey Bay</t>
  </si>
  <si>
    <t>Very difficult driving approximately 160 blow to drive the pile 20 feet; 1,500 pound Drop
Hammer</t>
  </si>
  <si>
    <t>SR 37 fender repair/Napa, CA -Napa River</t>
  </si>
  <si>
    <t>Piles were driven as part of fender repairs the  SR 37 bridge not bearing piles; Diesel Impact
ICE - 60 hammer</t>
  </si>
  <si>
    <t>IMPACT PILE DRIVING</t>
  </si>
  <si>
    <t>KEY</t>
  </si>
  <si>
    <r>
      <t xml:space="preserve">User Provided Information  </t>
    </r>
    <r>
      <rPr>
        <b/>
        <i/>
        <sz val="10"/>
        <color rgb="FF00B0F0"/>
        <rFont val="Arial"/>
        <family val="2"/>
      </rPr>
      <t>Default values are in bold, italics turquoise (can be changed by user if project-specific information is available).</t>
    </r>
  </si>
  <si>
    <r>
      <t xml:space="preserve">Preset NMFS Provided Information (cannot be altered by user). </t>
    </r>
    <r>
      <rPr>
        <b/>
        <sz val="10"/>
        <color rgb="FFC11609"/>
        <rFont val="Arial"/>
        <family val="2"/>
      </rPr>
      <t>NMFS thresholds/default weighting value are in bold red.</t>
    </r>
  </si>
  <si>
    <t>OUTPUT: Resultant Isopleth/range to effects (cannot be altered by user)</t>
  </si>
  <si>
    <t>Automatically Calculated Values Based on User Provided Information (only weighting adjustment (-dB) can be altered by user, Row 63, if spectrum is available)</t>
  </si>
  <si>
    <t>STEP 1: GENERAL PROJECT INFORMATION</t>
  </si>
  <si>
    <t>PROJECT TITLE and CONTACT</t>
  </si>
  <si>
    <t>Example title</t>
  </si>
  <si>
    <r>
      <t xml:space="preserve">Notes </t>
    </r>
    <r>
      <rPr>
        <b/>
        <sz val="9"/>
        <rFont val="Arial"/>
        <family val="2"/>
      </rPr>
      <t>(Please include all assumptions)</t>
    </r>
  </si>
  <si>
    <r>
      <t xml:space="preserve">PROJECT/SOURCE INFORMATION </t>
    </r>
    <r>
      <rPr>
        <b/>
        <sz val="9"/>
        <rFont val="Arial"/>
        <family val="2"/>
      </rPr>
      <t>(size, material, number, pile strikes, etc.)</t>
    </r>
  </si>
  <si>
    <t>other information</t>
  </si>
  <si>
    <t>STEP 2: QUANTITATIVE PROJECT-SPECIFIC INFORMATION</t>
  </si>
  <si>
    <t>METRICS</t>
  </si>
  <si>
    <t xml:space="preserve">Peak </t>
  </si>
  <si>
    <t>SELss</t>
  </si>
  <si>
    <t xml:space="preserve">WEIGHTING </t>
  </si>
  <si>
    <t>(WFA in kHz)</t>
  </si>
  <si>
    <r>
      <t>Unattenuated Single strike level (dB)</t>
    </r>
    <r>
      <rPr>
        <b/>
        <sz val="9"/>
        <color theme="1"/>
        <rFont val="Arial"/>
        <family val="2"/>
      </rPr>
      <t xml:space="preserve"> (see Proxy Level Tab for surrogate values; Copy, ONLY Paste Values (123), not formulas)</t>
    </r>
  </si>
  <si>
    <t>Effective Quiet (Fish Only)</t>
  </si>
  <si>
    <t>Sea Turtle Default WFA (kHz)</t>
  </si>
  <si>
    <t>Marine Mammal Default WFA (kHz)</t>
  </si>
  <si>
    <r>
      <t xml:space="preserve">Attenuated Single strike level (dB)* </t>
    </r>
    <r>
      <rPr>
        <b/>
        <sz val="9"/>
        <color theme="0" tint="-0.499984740745262"/>
        <rFont val="Arial"/>
        <family val="2"/>
      </rPr>
      <t>(calculation done automatically)</t>
    </r>
  </si>
  <si>
    <r>
      <t xml:space="preserve">Distance associated with single strike level (meters); </t>
    </r>
    <r>
      <rPr>
        <b/>
        <sz val="9"/>
        <color theme="1"/>
        <rFont val="Arial"/>
        <family val="2"/>
      </rPr>
      <t>Typically, 10-m but please double check data being used</t>
    </r>
  </si>
  <si>
    <t>WFA: Weighting Factor Adjustment</t>
  </si>
  <si>
    <r>
      <t xml:space="preserve">Transmission loss constant </t>
    </r>
    <r>
      <rPr>
        <b/>
        <sz val="9"/>
        <rFont val="Arial"/>
        <family val="2"/>
      </rPr>
      <t>(NMFS recommends: 15 if unknown)</t>
    </r>
  </si>
  <si>
    <r>
      <t xml:space="preserve">Number of piles per day </t>
    </r>
    <r>
      <rPr>
        <b/>
        <sz val="9"/>
        <color theme="1"/>
        <rFont val="Arial"/>
        <family val="2"/>
      </rPr>
      <t>(best estimate based on previous experience)</t>
    </r>
  </si>
  <si>
    <r>
      <t xml:space="preserve">Attenuation assumed (e.g., bubble curtain) </t>
    </r>
    <r>
      <rPr>
        <b/>
        <sz val="9"/>
        <color theme="1"/>
        <rFont val="Arial"/>
        <family val="2"/>
      </rPr>
      <t>(enter positive number)</t>
    </r>
  </si>
  <si>
    <r>
      <t xml:space="preserve">Number of strikes per pile </t>
    </r>
    <r>
      <rPr>
        <b/>
        <sz val="9"/>
        <color theme="1"/>
        <rFont val="Arial"/>
        <family val="2"/>
      </rPr>
      <t>(best estimate based on previous experience)</t>
    </r>
  </si>
  <si>
    <t>NMFS recommends 5 dB as default, If attenuation used</t>
  </si>
  <si>
    <t xml:space="preserve">Number of strikes per day </t>
  </si>
  <si>
    <t>Cumulative SEL at measured distance</t>
  </si>
  <si>
    <r>
      <t>RESULTANT ISOPLETHS</t>
    </r>
    <r>
      <rPr>
        <b/>
        <vertAlign val="superscript"/>
        <sz val="11"/>
        <color theme="1"/>
        <rFont val="Calibri"/>
        <family val="2"/>
      </rPr>
      <t>ǂ</t>
    </r>
  </si>
  <si>
    <r>
      <rPr>
        <vertAlign val="superscript"/>
        <sz val="9"/>
        <color theme="1"/>
        <rFont val="Arial"/>
        <family val="2"/>
      </rPr>
      <t>ǂ</t>
    </r>
    <r>
      <rPr>
        <sz val="9"/>
        <color theme="1"/>
        <rFont val="Arial"/>
        <family val="2"/>
      </rPr>
      <t>Impulsive sounds have dual metric thresholds  for injury (SEL</t>
    </r>
    <r>
      <rPr>
        <vertAlign val="subscript"/>
        <sz val="9"/>
        <color theme="1"/>
        <rFont val="Arial"/>
        <family val="2"/>
      </rPr>
      <t>cum</t>
    </r>
    <r>
      <rPr>
        <sz val="9"/>
        <color theme="1"/>
        <rFont val="Arial"/>
        <family val="2"/>
      </rPr>
      <t xml:space="preserve"> &amp; PK).</t>
    </r>
  </si>
  <si>
    <t>(Range to Effects)</t>
  </si>
  <si>
    <t xml:space="preserve"> Metric producing largest isopleth should be used. </t>
  </si>
  <si>
    <t xml:space="preserve">ONSET OF </t>
  </si>
  <si>
    <t>PHYSICAL</t>
  </si>
  <si>
    <t>INJURY</t>
  </si>
  <si>
    <t>BEHAVIOR</t>
  </si>
  <si>
    <t>Peak (PK)</t>
  </si>
  <si>
    <r>
      <t>SEL</t>
    </r>
    <r>
      <rPr>
        <b/>
        <vertAlign val="subscript"/>
        <sz val="10"/>
        <color theme="1"/>
        <rFont val="Arial"/>
        <family val="2"/>
      </rPr>
      <t>cum</t>
    </r>
    <r>
      <rPr>
        <b/>
        <sz val="10"/>
        <color theme="1"/>
        <rFont val="Arial"/>
        <family val="2"/>
      </rPr>
      <t xml:space="preserve"> </t>
    </r>
  </si>
  <si>
    <t>Threshold (dB)**</t>
  </si>
  <si>
    <t>Threshold (dB)</t>
  </si>
  <si>
    <t>Fish ≥ 2 g</t>
  </si>
  <si>
    <t>Fish &lt; 2 g</t>
  </si>
  <si>
    <t>Isopleths (meters)</t>
  </si>
  <si>
    <t>**This calculation accounts for single strike SEL &lt; 150 dB do not accumulate to cause injury (Effective Quiet)</t>
  </si>
  <si>
    <t>SEA TURTLES</t>
  </si>
  <si>
    <t>PTS ONSET</t>
  </si>
  <si>
    <t>Peak (PK) Threshold (dB)</t>
  </si>
  <si>
    <r>
      <t xml:space="preserve"> SEL</t>
    </r>
    <r>
      <rPr>
        <b/>
        <vertAlign val="subscript"/>
        <sz val="10"/>
        <color theme="1"/>
        <rFont val="Arial"/>
        <family val="2"/>
      </rPr>
      <t>cum</t>
    </r>
    <r>
      <rPr>
        <b/>
        <sz val="10"/>
        <color theme="1"/>
        <rFont val="Arial"/>
        <family val="2"/>
      </rPr>
      <t xml:space="preserve"> Threshold (dB)</t>
    </r>
  </si>
  <si>
    <t>RMS Threshold (dB)</t>
  </si>
  <si>
    <t>MARINE MAMMALS</t>
  </si>
  <si>
    <t>Hearing Group</t>
  </si>
  <si>
    <t>LF Cetacean PTS Peak  (PK) Threshold (dB)</t>
  </si>
  <si>
    <t>MF Cetacean Peak (PK) Threshold (dB)</t>
  </si>
  <si>
    <t>HF Cetacean PTS Peak (PK) Threshold (dB)</t>
  </si>
  <si>
    <t>PW Pinniped PTS Peak (PK) Threshold (dB)</t>
  </si>
  <si>
    <t>OW Pinniped PTS Peak (PK) Threshold (dB)</t>
  </si>
  <si>
    <r>
      <t>LF Cetacean PTS SEL</t>
    </r>
    <r>
      <rPr>
        <b/>
        <vertAlign val="subscript"/>
        <sz val="10"/>
        <rFont val="Arial"/>
        <family val="2"/>
      </rPr>
      <t>cum</t>
    </r>
    <r>
      <rPr>
        <b/>
        <sz val="10"/>
        <rFont val="Arial"/>
        <family val="2"/>
      </rPr>
      <t xml:space="preserve"> Threshold (dB)</t>
    </r>
  </si>
  <si>
    <r>
      <t>MF Cetacean PTS SEL</t>
    </r>
    <r>
      <rPr>
        <b/>
        <vertAlign val="subscript"/>
        <sz val="10"/>
        <rFont val="Arial"/>
        <family val="2"/>
      </rPr>
      <t>cum</t>
    </r>
    <r>
      <rPr>
        <b/>
        <sz val="10"/>
        <rFont val="Arial"/>
        <family val="2"/>
      </rPr>
      <t xml:space="preserve"> Threshold (dB)</t>
    </r>
  </si>
  <si>
    <r>
      <t>HF Cetacean PTS SEL</t>
    </r>
    <r>
      <rPr>
        <b/>
        <vertAlign val="subscript"/>
        <sz val="10"/>
        <rFont val="Arial"/>
        <family val="2"/>
      </rPr>
      <t>cum</t>
    </r>
    <r>
      <rPr>
        <b/>
        <sz val="10"/>
        <rFont val="Arial"/>
        <family val="2"/>
      </rPr>
      <t xml:space="preserve"> Threshold (dB)</t>
    </r>
  </si>
  <si>
    <r>
      <t>PW Pinniped PTS SEL</t>
    </r>
    <r>
      <rPr>
        <b/>
        <vertAlign val="subscript"/>
        <sz val="10"/>
        <rFont val="Arial"/>
        <family val="2"/>
      </rPr>
      <t>cum</t>
    </r>
    <r>
      <rPr>
        <b/>
        <sz val="10"/>
        <rFont val="Arial"/>
        <family val="2"/>
      </rPr>
      <t xml:space="preserve"> Threshold (dB)</t>
    </r>
  </si>
  <si>
    <r>
      <t>OW Pinniped PTS SEL</t>
    </r>
    <r>
      <rPr>
        <b/>
        <vertAlign val="subscript"/>
        <sz val="10"/>
        <rFont val="Arial"/>
        <family val="2"/>
      </rPr>
      <t>cum</t>
    </r>
    <r>
      <rPr>
        <b/>
        <sz val="10"/>
        <rFont val="Arial"/>
        <family val="2"/>
      </rPr>
      <t xml:space="preserve"> Threshold (dB)</t>
    </r>
  </si>
  <si>
    <t>ALL MARINE MAMMALS</t>
  </si>
  <si>
    <t>WEIGHTING FUNCTION CALCULATIONS (Sea Turtles and Marine Mammals Only)</t>
  </si>
  <si>
    <t>Weighting Function Parameters</t>
  </si>
  <si>
    <t xml:space="preserve">Low-Frequency Cetaceans </t>
  </si>
  <si>
    <t xml:space="preserve">Mid-Frequency Cetaceans </t>
  </si>
  <si>
    <t>High-Frequency Cetaceans</t>
  </si>
  <si>
    <t xml:space="preserve">Phocid Pinnipeds </t>
  </si>
  <si>
    <t xml:space="preserve">Otariid Pinnipeds </t>
  </si>
  <si>
    <t>a</t>
  </si>
  <si>
    <t>b</t>
  </si>
  <si>
    <r>
      <t>f</t>
    </r>
    <r>
      <rPr>
        <b/>
        <vertAlign val="subscript"/>
        <sz val="10"/>
        <rFont val="Arial"/>
        <family val="2"/>
      </rPr>
      <t>1</t>
    </r>
  </si>
  <si>
    <r>
      <t>f</t>
    </r>
    <r>
      <rPr>
        <b/>
        <vertAlign val="subscript"/>
        <sz val="10"/>
        <rFont val="Arial"/>
        <family val="2"/>
      </rPr>
      <t>2</t>
    </r>
  </si>
  <si>
    <t>C</t>
  </si>
  <si>
    <t>Adjustment (-dB)†</t>
  </si>
  <si>
    <t xml:space="preserve">IMPACT PILE DRIVING REPORT </t>
  </si>
  <si>
    <r>
      <t xml:space="preserve">PRINT IN </t>
    </r>
    <r>
      <rPr>
        <b/>
        <u/>
        <sz val="11"/>
        <color rgb="FFFF0000"/>
        <rFont val="Calibri"/>
        <family val="2"/>
        <scheme val="minor"/>
      </rPr>
      <t>LANDSCAPE</t>
    </r>
    <r>
      <rPr>
        <b/>
        <sz val="11"/>
        <color rgb="FFFF0000"/>
        <rFont val="Calibri"/>
        <family val="2"/>
        <scheme val="minor"/>
      </rPr>
      <t xml:space="preserve"> TO CAPTURE ENTIRE SCREEN</t>
    </r>
  </si>
  <si>
    <t>(if OTHER INFO or NOTES get cut-off, please include information elsewhere)</t>
  </si>
  <si>
    <t>PROJECT INFORMATION</t>
  </si>
  <si>
    <t>PEAK</t>
  </si>
  <si>
    <t>Attenuated Single strike level (dB)</t>
  </si>
  <si>
    <t>OTHER INFO</t>
  </si>
  <si>
    <t xml:space="preserve">Distance associated with single strike level (meters) </t>
  </si>
  <si>
    <t xml:space="preserve">Transmission loss constant </t>
  </si>
  <si>
    <t>Number of piles per day</t>
  </si>
  <si>
    <t>NOTES</t>
  </si>
  <si>
    <t>Number of strikes per pile</t>
  </si>
  <si>
    <t>Number of strikes per day</t>
  </si>
  <si>
    <t>Attenuation</t>
  </si>
  <si>
    <t>RESULTANT ISOPLETHS</t>
  </si>
  <si>
    <t>Peak</t>
  </si>
  <si>
    <t>Isopleth</t>
  </si>
  <si>
    <t>ISOPLETHS (meters)</t>
  </si>
  <si>
    <t xml:space="preserve">PTS </t>
  </si>
  <si>
    <t>ONSET</t>
  </si>
  <si>
    <t>Peak Isopleth</t>
  </si>
  <si>
    <r>
      <t xml:space="preserve"> SEL</t>
    </r>
    <r>
      <rPr>
        <b/>
        <vertAlign val="subscript"/>
        <sz val="10"/>
        <color theme="1"/>
        <rFont val="Arial"/>
        <family val="2"/>
      </rPr>
      <t>cum</t>
    </r>
    <r>
      <rPr>
        <b/>
        <sz val="10"/>
        <color theme="1"/>
        <rFont val="Arial"/>
        <family val="2"/>
      </rPr>
      <t xml:space="preserve"> Isopleth</t>
    </r>
  </si>
  <si>
    <t>RMS Isopleth</t>
  </si>
  <si>
    <t>LF Cetacean</t>
  </si>
  <si>
    <t>MF Cetaceans</t>
  </si>
  <si>
    <t>HF Cetaceans</t>
  </si>
  <si>
    <t>PW Pinniped</t>
  </si>
  <si>
    <t>OW Pinnipeds</t>
  </si>
  <si>
    <t>PTS ONSET (Peak isopleth, meters)</t>
  </si>
  <si>
    <r>
      <t>PTS ONSET (SEL</t>
    </r>
    <r>
      <rPr>
        <b/>
        <vertAlign val="subscript"/>
        <sz val="10"/>
        <color theme="1"/>
        <rFont val="Arial"/>
        <family val="2"/>
      </rPr>
      <t>cum</t>
    </r>
    <r>
      <rPr>
        <b/>
        <sz val="10"/>
        <color theme="1"/>
        <rFont val="Arial"/>
        <family val="2"/>
      </rPr>
      <t xml:space="preserve"> isopleth, meters)</t>
    </r>
  </si>
  <si>
    <t>ALL MM</t>
  </si>
  <si>
    <t>Behavior (RMS isopleth, meters)</t>
  </si>
  <si>
    <t>VIBRATORY PILE DRIVING PROXY SOUND LEVELS (UNATTENUATED)</t>
  </si>
  <si>
    <t>2) If the exact pile material/size is not here, consult NMFS or use the next largest size pile of the same material for a conservative estimate</t>
  </si>
  <si>
    <r>
      <t>3) In addition to RMS surrogate levels, Peak surrogate levels are provided.</t>
    </r>
    <r>
      <rPr>
        <u/>
        <sz val="10"/>
        <color theme="1"/>
        <rFont val="Arial"/>
        <family val="2"/>
      </rPr>
      <t xml:space="preserve"> </t>
    </r>
    <r>
      <rPr>
        <b/>
        <u/>
        <sz val="10"/>
        <color rgb="FFFF0000"/>
        <rFont val="Arial"/>
        <family val="2"/>
      </rPr>
      <t>NOTE</t>
    </r>
    <r>
      <rPr>
        <u/>
        <sz val="10"/>
        <color theme="1"/>
        <rFont val="Arial"/>
        <family val="2"/>
      </rPr>
      <t xml:space="preserve">: </t>
    </r>
    <r>
      <rPr>
        <sz val="10"/>
        <color theme="1"/>
        <rFont val="Arial"/>
        <family val="2"/>
      </rPr>
      <t xml:space="preserve">NMFS currently does NOT rely upon the Peak metric to evaluate vibratory pile driving. </t>
    </r>
  </si>
  <si>
    <r>
      <t xml:space="preserve">4) To use surrogate level, Copy from this Tab and then Paste in Calculator (ONLY paste as a Value (123), not formulas. </t>
    </r>
    <r>
      <rPr>
        <b/>
        <u/>
        <sz val="10"/>
        <color rgb="FFFF0000"/>
        <rFont val="Arial"/>
        <family val="2"/>
      </rPr>
      <t>NOTE</t>
    </r>
    <r>
      <rPr>
        <sz val="10"/>
        <color theme="1"/>
        <rFont val="Arial"/>
        <family val="2"/>
      </rPr>
      <t>: Pay attention to Column E (measurement distance from pile). If it is not 10-m, please correct surrogate value in Calculator</t>
    </r>
  </si>
  <si>
    <t>Water Depth</t>
  </si>
  <si>
    <t>steel H-pile</t>
  </si>
  <si>
    <t>Vibratory</t>
  </si>
  <si>
    <t>steel pipe (typical)</t>
  </si>
  <si>
    <t>AZ steel sheet (typical)</t>
  </si>
  <si>
    <t>AZ steel sheet (loudest)</t>
  </si>
  <si>
    <t>steel pipe (loudest)</t>
  </si>
  <si>
    <t>Piles driven in tidal river slough. Piles were first vibrated, then driven with a drop hammer</t>
  </si>
  <si>
    <t>Fender piles measurements were made at two depths - 3 meters and 10 meters during the removal of the pile.</t>
  </si>
  <si>
    <t xml:space="preserve">Vibratory </t>
  </si>
  <si>
    <t>APE Vibratory hammer</t>
  </si>
  <si>
    <t>Data was taken for impact and vibratory pile driving; the values here reflect the peak sound pressure level for both tests, but the rate was calculated for the impact results only; APE 200 Hammer</t>
  </si>
  <si>
    <t xml:space="preserve"> APE Vibratory Hammer</t>
  </si>
  <si>
    <t>1.8-17.4 m</t>
  </si>
  <si>
    <t>10-19 m</t>
  </si>
  <si>
    <t>Monitoring was done at two depth, data presented here represents middepth only. Results for both depths are provided in final report; APE 200 &amp; APE 600 Vibratory hammers</t>
  </si>
  <si>
    <t xml:space="preserve">2-3 m </t>
  </si>
  <si>
    <t>WETA Downtown Ferry/San Francisco, CA</t>
  </si>
  <si>
    <t>NMFS Note: RMS is 1 dB higher than SEL. RMS provided in this Table</t>
  </si>
  <si>
    <r>
      <t xml:space="preserve">Peaks are Maximum level, RMS and SEL are median Levels - Single stage bubble ring. </t>
    </r>
    <r>
      <rPr>
        <i/>
        <sz val="10"/>
        <color theme="1"/>
        <rFont val="Arial"/>
        <family val="2"/>
      </rPr>
      <t xml:space="preserve">NMFS Note: RMS is 2 dB higher than SEL. RMS provided in this Table; </t>
    </r>
    <r>
      <rPr>
        <sz val="10"/>
        <color theme="1"/>
        <rFont val="Arial"/>
        <family val="2"/>
      </rPr>
      <t>I.C.E. model 815 hammer</t>
    </r>
  </si>
  <si>
    <t>1-3 m</t>
  </si>
  <si>
    <t>Levels were louder for these 30-inch piles than the 66-inch piles driven at the same site, APE Model 200
Vibratory hammer</t>
  </si>
  <si>
    <t>4.6-21.9 m</t>
  </si>
  <si>
    <t>6-29 m</t>
  </si>
  <si>
    <t>Monitoring was done at two depth, data presented here represents middepth only. Results for both depths are provided in final report;  APE 200 &amp; APE 600 vibratory hammers</t>
  </si>
  <si>
    <t>No Attenuation;  APE King Kong
Vibratory hammer</t>
  </si>
  <si>
    <t>Piles installed close to slough shore in very shallow water</t>
  </si>
  <si>
    <t>varied</t>
  </si>
  <si>
    <t>These piles were measured at various locations, both installing and removing piles. There were also two different vibratory hammers used; ICE Vibratory HPSI Vibratory hammer</t>
  </si>
  <si>
    <t>Cheveron Long Wharf/Richmond, CA</t>
  </si>
  <si>
    <r>
      <t>Single stage bubble ring.</t>
    </r>
    <r>
      <rPr>
        <i/>
        <sz val="10"/>
        <color theme="1"/>
        <rFont val="Arial"/>
        <family val="2"/>
      </rPr>
      <t xml:space="preserve"> NMFS Note: RMS is 3 dB higher than SEL. RMS provided in this Table</t>
    </r>
  </si>
  <si>
    <t>Berth 23, Port of Oakland (Vortex)/Oakland, CA - San Francisco Bay</t>
  </si>
  <si>
    <r>
      <t xml:space="preserve">Sheet piles installed to construct underwater sea wall for deep port to accommodate large vessels. Piles first vibrated into place. A follower was attached to impact hammer that extended to sea bottom, so piles could be driven to tip elevation near mud line. </t>
    </r>
    <r>
      <rPr>
        <i/>
        <sz val="10"/>
        <color theme="1"/>
        <rFont val="Arial"/>
        <family val="2"/>
      </rPr>
      <t xml:space="preserve"> NMFS Note: RMS is 1 dB higher than SEL. RMS provided in this Table</t>
    </r>
  </si>
  <si>
    <t>Berth 30, Port of Oakland/Oakland, CA - San Francisco Bay</t>
  </si>
  <si>
    <t>Tested method to vibrate piles to tip elevation rather than use impact hammer. Follower used with vibratory driver/extractor.</t>
  </si>
  <si>
    <t>Berth 35/37, Port of Oakland (Dutra)/Oakland, CA - San Francisco Bay</t>
  </si>
  <si>
    <t>Vibratory installation of sheet piles for deep-water berth, as described above. Sound levels of some driving events exceeded 185 dB peak and 165 dB SEL for very short periods.  APE 600B Super Kong hammer</t>
  </si>
  <si>
    <t>sheet piles</t>
  </si>
  <si>
    <t>APE 200 vibratory hammer</t>
  </si>
  <si>
    <t>The typical or average Peak levels were around 172 dB. ICE Vibratory hammer</t>
  </si>
  <si>
    <t>12 m</t>
  </si>
  <si>
    <t>Very short driving time the average was 40 seconds with a range of 19 to 84 seconds. There may have been some excess attenuation between the 10 meter location and the 50 meter location</t>
  </si>
  <si>
    <t>Summary data</t>
  </si>
  <si>
    <t xml:space="preserve">Vibratory Pile Driving </t>
  </si>
  <si>
    <r>
      <t>Preset NMFS Provided Information (cannot be altered by user).</t>
    </r>
    <r>
      <rPr>
        <b/>
        <sz val="10"/>
        <color theme="5"/>
        <rFont val="Arial"/>
        <family val="2"/>
      </rPr>
      <t xml:space="preserve"> </t>
    </r>
    <r>
      <rPr>
        <b/>
        <sz val="10"/>
        <color rgb="FFC11609"/>
        <rFont val="Arial"/>
        <family val="2"/>
      </rPr>
      <t>NMFS thresholds/default weighting value are in bold red.</t>
    </r>
  </si>
  <si>
    <t>OUTPUT: Resultant Isopleth/Range to Effects (cannot be altered by user)</t>
  </si>
  <si>
    <t>Automatically Calculated Values Based on User Provided Information (only weighting adjustment (-dB) can be altered by user; Row 60, if spectrum is available)</t>
  </si>
  <si>
    <r>
      <t xml:space="preserve">Notes </t>
    </r>
    <r>
      <rPr>
        <b/>
        <sz val="9"/>
        <rFont val="Arial"/>
        <family val="2"/>
      </rPr>
      <t>(please include all assumptions)</t>
    </r>
  </si>
  <si>
    <r>
      <t xml:space="preserve">PROJECT/SOURCE INFORMATION </t>
    </r>
    <r>
      <rPr>
        <b/>
        <sz val="9"/>
        <rFont val="Arial"/>
        <family val="2"/>
      </rPr>
      <t>(size, material, number, duration to drive pile, etc.)</t>
    </r>
  </si>
  <si>
    <t>extra information</t>
  </si>
  <si>
    <t>METRIC</t>
  </si>
  <si>
    <t>1 sec SEL = RMS</t>
  </si>
  <si>
    <t>RMS (NOT Peak)</t>
  </si>
  <si>
    <r>
      <t xml:space="preserve">Unattenuated Sound Pressure Level (dB)  </t>
    </r>
    <r>
      <rPr>
        <b/>
        <sz val="9"/>
        <color theme="1"/>
        <rFont val="Arial"/>
        <family val="2"/>
      </rPr>
      <t>(see Proxy Level Tab for surrogate values; Copy, ONLY Paste Values (123), not formulas)</t>
    </r>
  </si>
  <si>
    <r>
      <t xml:space="preserve">Attenuated Sound Pressure Level (dB)*      </t>
    </r>
    <r>
      <rPr>
        <b/>
        <sz val="9"/>
        <color theme="0" tint="-0.499984740745262"/>
        <rFont val="Arial"/>
        <family val="2"/>
      </rPr>
      <t xml:space="preserve"> (calculation done automatically)</t>
    </r>
  </si>
  <si>
    <r>
      <t xml:space="preserve">Distance associated with sound pressure level measurement (meters); </t>
    </r>
    <r>
      <rPr>
        <b/>
        <sz val="9"/>
        <color theme="1"/>
        <rFont val="Arial"/>
        <family val="2"/>
      </rPr>
      <t>Typically, 10-m but please double check data being used</t>
    </r>
  </si>
  <si>
    <r>
      <t>Transmission loss constant</t>
    </r>
    <r>
      <rPr>
        <b/>
        <sz val="9"/>
        <color theme="1"/>
        <rFont val="Arial"/>
        <family val="2"/>
      </rPr>
      <t xml:space="preserve"> (NMFS recommends: 15 if unknown)</t>
    </r>
  </si>
  <si>
    <r>
      <t xml:space="preserve">Attenuation (e.g., bubble curtain) </t>
    </r>
    <r>
      <rPr>
        <b/>
        <sz val="9"/>
        <color theme="1"/>
        <rFont val="Arial"/>
        <family val="2"/>
      </rPr>
      <t>(enter positive number)</t>
    </r>
  </si>
  <si>
    <r>
      <t xml:space="preserve">Duration to drive a single pile (minutes) </t>
    </r>
    <r>
      <rPr>
        <b/>
        <sz val="9"/>
        <color theme="1"/>
        <rFont val="Arial"/>
        <family val="2"/>
      </rPr>
      <t>(best estimate based on previous experience)</t>
    </r>
  </si>
  <si>
    <t>Duration of Sound Production within a day (seconds)</t>
  </si>
  <si>
    <t>Cumulative SEL at measured distance (dB)</t>
  </si>
  <si>
    <t>10 Log (duration of sound production)</t>
  </si>
  <si>
    <t>*If sound pressure level provided includes attenuation methods (e.g., bubble curtain), please note this in Project/Source Information in Step 1</t>
  </si>
  <si>
    <t>For vibratory pile driving, only behavioral thresholds exist for fishes</t>
  </si>
  <si>
    <t>Isopleth (meters)</t>
  </si>
  <si>
    <r>
      <t>PTS SEL</t>
    </r>
    <r>
      <rPr>
        <b/>
        <vertAlign val="subscript"/>
        <sz val="10"/>
        <color theme="1"/>
        <rFont val="Arial"/>
        <family val="2"/>
      </rPr>
      <t>cum</t>
    </r>
    <r>
      <rPr>
        <b/>
        <sz val="10"/>
        <color theme="1"/>
        <rFont val="Arial"/>
        <family val="2"/>
      </rPr>
      <t xml:space="preserve"> Threshold (dB)</t>
    </r>
  </si>
  <si>
    <t>WEIGHTING FUNCTION CALCULATIONS</t>
  </si>
  <si>
    <t>VIBRATORY PILE DRIVING REPORT</t>
  </si>
  <si>
    <r>
      <rPr>
        <sz val="11"/>
        <color rgb="FFFF0000"/>
        <rFont val="Calibri"/>
        <family val="2"/>
        <scheme val="minor"/>
      </rPr>
      <t xml:space="preserve">PRINT IN </t>
    </r>
    <r>
      <rPr>
        <b/>
        <sz val="11"/>
        <color rgb="FFFF0000"/>
        <rFont val="Calibri"/>
        <family val="2"/>
        <scheme val="minor"/>
      </rPr>
      <t>LANDSCAPE</t>
    </r>
    <r>
      <rPr>
        <sz val="11"/>
        <color rgb="FFFF0000"/>
        <rFont val="Calibri"/>
        <family val="2"/>
        <scheme val="minor"/>
      </rPr>
      <t xml:space="preserve"> TO CAPTURE ENTIRE SCREEN</t>
    </r>
  </si>
  <si>
    <t>Attenuated Sound pressure level (dB)</t>
  </si>
  <si>
    <t xml:space="preserve">Distance associated with sound pressure level (meters) </t>
  </si>
  <si>
    <t xml:space="preserve">Number of piles per day </t>
  </si>
  <si>
    <t>Duration to drive pile (minutes)</t>
  </si>
  <si>
    <t>Duration of sound production in day</t>
  </si>
  <si>
    <t>PTS ONSET (SELcum isopleth, 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</si>
</sst>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70">
    <font>
      <sz val="11"/>
      <color theme="1"/>
      <name val="Calibri"/>
      <family val="2"/>
      <scheme val="minor"/>
    </font>
    <font>
      <sz val="10"/>
      <name val="Arial"/>
      <family val="2"/>
    </font>
    <font>
      <b/>
      <sz val="10"/>
      <name val="Arial"/>
      <family val="2"/>
    </font>
    <font>
      <b/>
      <vertAlign val="subscript"/>
      <sz val="10"/>
      <name val="Arial"/>
      <family val="2"/>
    </font>
    <font>
      <sz val="10"/>
      <color rgb="FFFF0000"/>
      <name val="Arial"/>
      <family val="2"/>
    </font>
    <font>
      <b/>
      <sz val="22"/>
      <color theme="1"/>
      <name val="Arial"/>
      <family val="2"/>
    </font>
    <font>
      <sz val="11"/>
      <color theme="1"/>
      <name val="Arial"/>
      <family val="2"/>
    </font>
    <font>
      <b/>
      <sz val="11"/>
      <color theme="1"/>
      <name val="Arial"/>
      <family val="2"/>
    </font>
    <font>
      <b/>
      <sz val="11"/>
      <color theme="5"/>
      <name val="Arial"/>
      <family val="2"/>
    </font>
    <font>
      <sz val="11"/>
      <color theme="5"/>
      <name val="Arial"/>
      <family val="2"/>
    </font>
    <font>
      <sz val="12"/>
      <color theme="1"/>
      <name val="Arial"/>
      <family val="2"/>
    </font>
    <font>
      <sz val="11"/>
      <color rgb="FFFF0000"/>
      <name val="Arial"/>
      <family val="2"/>
    </font>
    <font>
      <b/>
      <sz val="12"/>
      <color theme="1"/>
      <name val="Arial"/>
      <family val="2"/>
    </font>
    <font>
      <b/>
      <sz val="12"/>
      <name val="Arial"/>
      <family val="2"/>
    </font>
    <font>
      <b/>
      <sz val="11"/>
      <name val="Arial"/>
      <family val="2"/>
    </font>
    <font>
      <sz val="11"/>
      <name val="Arial"/>
      <family val="2"/>
    </font>
    <font>
      <b/>
      <sz val="10"/>
      <color theme="1"/>
      <name val="Arial"/>
      <family val="2"/>
    </font>
    <font>
      <sz val="10"/>
      <color theme="1"/>
      <name val="Arial"/>
      <family val="2"/>
    </font>
    <font>
      <sz val="9"/>
      <color theme="1"/>
      <name val="Arial"/>
      <family val="2"/>
    </font>
    <font>
      <b/>
      <sz val="18"/>
      <color theme="0"/>
      <name val="Arial"/>
      <family val="2"/>
    </font>
    <font>
      <sz val="18"/>
      <color theme="0"/>
      <name val="Arial"/>
      <family val="2"/>
    </font>
    <font>
      <b/>
      <vertAlign val="subscript"/>
      <sz val="10"/>
      <color theme="1"/>
      <name val="Arial"/>
      <family val="2"/>
    </font>
    <font>
      <sz val="20"/>
      <color theme="1"/>
      <name val="Arial"/>
      <family val="2"/>
    </font>
    <font>
      <vertAlign val="superscript"/>
      <sz val="11"/>
      <color theme="1"/>
      <name val="Arial"/>
      <family val="2"/>
    </font>
    <font>
      <sz val="14"/>
      <color theme="1"/>
      <name val="Arial"/>
      <family val="2"/>
    </font>
    <font>
      <vertAlign val="superscript"/>
      <sz val="9"/>
      <color theme="1"/>
      <name val="Arial"/>
      <family val="2"/>
    </font>
    <font>
      <vertAlign val="subscript"/>
      <sz val="9"/>
      <color theme="1"/>
      <name val="Arial"/>
      <family val="2"/>
    </font>
    <font>
      <b/>
      <sz val="10"/>
      <color rgb="FFC11609"/>
      <name val="Arial"/>
      <family val="2"/>
    </font>
    <font>
      <b/>
      <sz val="10"/>
      <color theme="9" tint="-0.499984740745262"/>
      <name val="Arial"/>
      <family val="2"/>
    </font>
    <font>
      <b/>
      <vertAlign val="superscript"/>
      <sz val="11"/>
      <color theme="1"/>
      <name val="Calibri"/>
      <family val="2"/>
    </font>
    <font>
      <b/>
      <sz val="10"/>
      <color theme="5"/>
      <name val="Arial"/>
      <family val="2"/>
    </font>
    <font>
      <sz val="12"/>
      <color rgb="FFFF0000"/>
      <name val="Arial"/>
      <family val="2"/>
    </font>
    <font>
      <sz val="11"/>
      <color theme="0"/>
      <name val="Arial"/>
      <family val="2"/>
    </font>
    <font>
      <b/>
      <sz val="12"/>
      <color theme="0"/>
      <name val="Arial"/>
      <family val="2"/>
    </font>
    <font>
      <b/>
      <sz val="11"/>
      <color theme="0"/>
      <name val="Arial"/>
      <family val="2"/>
    </font>
    <font>
      <sz val="10"/>
      <color theme="1"/>
      <name val="Calibri"/>
      <family val="2"/>
      <scheme val="minor"/>
    </font>
    <font>
      <sz val="10"/>
      <color theme="0"/>
      <name val="Arial"/>
      <family val="2"/>
    </font>
    <font>
      <b/>
      <u/>
      <sz val="10"/>
      <color theme="1"/>
      <name val="Arial"/>
      <family val="2"/>
    </font>
    <font>
      <sz val="10"/>
      <color theme="1"/>
      <name val="Arial"/>
    </font>
    <font>
      <i/>
      <sz val="10"/>
      <color theme="1"/>
      <name val="Arial"/>
      <family val="2"/>
    </font>
    <font>
      <b/>
      <sz val="14"/>
      <color theme="1"/>
      <name val="Arial"/>
      <family val="2"/>
    </font>
    <font>
      <u/>
      <sz val="11"/>
      <color theme="10"/>
      <name val="Calibri"/>
      <family val="2"/>
      <scheme val="minor"/>
    </font>
    <font>
      <i/>
      <u/>
      <sz val="10"/>
      <color theme="1"/>
      <name val="Arial"/>
      <family val="2"/>
    </font>
    <font>
      <sz val="11"/>
      <color theme="0"/>
      <name val="Calibri"/>
      <family val="2"/>
      <scheme val="minor"/>
    </font>
    <font>
      <sz val="11"/>
      <color rgb="FF339966"/>
      <name val="Calibri"/>
      <family val="2"/>
      <scheme val="minor"/>
    </font>
    <font>
      <b/>
      <i/>
      <sz val="10"/>
      <color rgb="FF00B0F0"/>
      <name val="Arial"/>
      <family val="2"/>
    </font>
    <font>
      <b/>
      <i/>
      <sz val="11"/>
      <color rgb="FF00B0F0"/>
      <name val="Arial"/>
      <family val="2"/>
    </font>
    <font>
      <sz val="11"/>
      <color theme="0" tint="-0.249977111117893"/>
      <name val="Arial"/>
      <family val="2"/>
    </font>
    <font>
      <b/>
      <i/>
      <sz val="10"/>
      <color theme="8"/>
      <name val="Arial"/>
      <family val="2"/>
    </font>
    <font>
      <sz val="8"/>
      <color theme="1"/>
      <name val="Arial"/>
      <family val="2"/>
    </font>
    <font>
      <b/>
      <sz val="9"/>
      <color theme="1"/>
      <name val="Arial"/>
      <family val="2"/>
    </font>
    <font>
      <b/>
      <sz val="10"/>
      <color theme="9"/>
      <name val="Arial"/>
      <family val="2"/>
    </font>
    <font>
      <b/>
      <sz val="10"/>
      <color rgb="FF00B050"/>
      <name val="Arial"/>
      <family val="2"/>
    </font>
    <font>
      <b/>
      <sz val="10"/>
      <color theme="4" tint="-0.249977111117893"/>
      <name val="Arial"/>
      <family val="2"/>
    </font>
    <font>
      <b/>
      <sz val="9"/>
      <name val="Arial"/>
      <family val="2"/>
    </font>
    <font>
      <b/>
      <sz val="10"/>
      <color theme="0" tint="-0.499984740745262"/>
      <name val="Arial"/>
      <family val="2"/>
    </font>
    <font>
      <b/>
      <sz val="9"/>
      <color theme="0" tint="-0.499984740745262"/>
      <name val="Arial"/>
      <family val="2"/>
    </font>
    <font>
      <sz val="10"/>
      <color theme="0" tint="-0.499984740745262"/>
      <name val="Arial"/>
      <family val="2"/>
    </font>
    <font>
      <sz val="11"/>
      <color rgb="FFFF0000"/>
      <name val="Calibri"/>
      <family val="2"/>
      <scheme val="minor"/>
    </font>
    <font>
      <u/>
      <sz val="10"/>
      <color theme="1"/>
      <name val="Arial"/>
      <family val="2"/>
    </font>
    <font>
      <b/>
      <u/>
      <sz val="10"/>
      <color rgb="FFFF0000"/>
      <name val="Arial"/>
      <family val="2"/>
    </font>
    <font>
      <b/>
      <sz val="11"/>
      <color rgb="FFFF0000"/>
      <name val="Calibri"/>
      <family val="2"/>
      <scheme val="minor"/>
    </font>
    <font>
      <b/>
      <u/>
      <sz val="11"/>
      <color rgb="FFFF0000"/>
      <name val="Calibri"/>
      <family val="2"/>
      <scheme val="minor"/>
    </font>
    <font>
      <sz val="10"/>
      <color theme="0" tint="-0.34998626667073579"/>
      <name val="Arial"/>
      <family val="2"/>
    </font>
    <font>
      <vertAlign val="subscript"/>
      <sz val="11"/>
      <color theme="1"/>
      <name val="Calibri"/>
      <family val="2"/>
      <scheme val="minor"/>
    </font>
    <font>
      <vertAlign val="superscript"/>
      <sz val="10"/>
      <color theme="1"/>
      <name val="Arial"/>
      <family val="2"/>
    </font>
    <font>
      <b/>
      <sz val="11"/>
      <color rgb="FF00B050"/>
      <name val="Arial"/>
      <family val="2"/>
    </font>
    <font>
      <sz val="11"/>
      <color rgb="FF00B050"/>
      <name val="Calibri"/>
      <family val="2"/>
      <scheme val="minor"/>
    </font>
    <font>
      <b/>
      <sz val="11"/>
      <color theme="3"/>
      <name val="Arial"/>
      <family val="2"/>
    </font>
    <font>
      <sz val="11"/>
      <color theme="3"/>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00B050"/>
        <bgColor indexed="64"/>
      </patternFill>
    </fill>
    <fill>
      <patternFill patternType="solid">
        <fgColor rgb="FFFFC000"/>
        <bgColor indexed="64"/>
      </patternFill>
    </fill>
    <fill>
      <patternFill patternType="solid">
        <fgColor rgb="FFFFCC00"/>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249977111117893"/>
        <bgColor indexed="64"/>
      </patternFill>
    </fill>
    <fill>
      <patternFill patternType="solid">
        <fgColor theme="3"/>
        <bgColor indexed="64"/>
      </patternFill>
    </fill>
    <fill>
      <patternFill patternType="solid">
        <fgColor theme="1"/>
        <bgColor indexed="64"/>
      </patternFill>
    </fill>
    <fill>
      <patternFill patternType="solid">
        <fgColor theme="0" tint="-0.14999847407452621"/>
        <bgColor indexed="64"/>
      </patternFill>
    </fill>
    <fill>
      <patternFill patternType="solid">
        <fgColor rgb="FF7FF39B"/>
        <bgColor indexed="64"/>
      </patternFill>
    </fill>
    <fill>
      <patternFill patternType="solid">
        <fgColor rgb="FF57D3FF"/>
        <bgColor indexed="64"/>
      </patternFill>
    </fill>
    <fill>
      <patternFill patternType="solid">
        <fgColor theme="0" tint="-0.34998626667073579"/>
        <bgColor indexed="64"/>
      </patternFill>
    </fill>
    <fill>
      <patternFill patternType="solid">
        <fgColor rgb="FFFFFFCC"/>
        <bgColor indexed="64"/>
      </patternFill>
    </fill>
    <fill>
      <patternFill patternType="solid">
        <fgColor rgb="FFFFFF00"/>
        <bgColor indexed="64"/>
      </patternFill>
    </fill>
  </fills>
  <borders count="67">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thick">
        <color indexed="64"/>
      </left>
      <right style="thick">
        <color indexed="64"/>
      </right>
      <top style="thick">
        <color indexed="64"/>
      </top>
      <bottom style="thick">
        <color indexed="64"/>
      </bottom>
      <diagonal/>
    </border>
    <border>
      <left style="thick">
        <color auto="1"/>
      </left>
      <right/>
      <top/>
      <bottom style="thick">
        <color auto="1"/>
      </bottom>
      <diagonal/>
    </border>
    <border>
      <left/>
      <right/>
      <top style="medium">
        <color auto="1"/>
      </top>
      <bottom style="medium">
        <color auto="1"/>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style="medium">
        <color auto="1"/>
      </left>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rgb="FFFF0000"/>
      </left>
      <right style="thick">
        <color rgb="FFFF0000"/>
      </right>
      <top style="thick">
        <color rgb="FFFF0000"/>
      </top>
      <bottom style="thick">
        <color rgb="FFFF0000"/>
      </bottom>
      <diagonal/>
    </border>
    <border>
      <left style="medium">
        <color indexed="64"/>
      </left>
      <right/>
      <top style="medium">
        <color indexed="64"/>
      </top>
      <bottom style="thin">
        <color indexed="64"/>
      </bottom>
      <diagonal/>
    </border>
    <border>
      <left style="thin">
        <color auto="1"/>
      </left>
      <right style="medium">
        <color auto="1"/>
      </right>
      <top style="medium">
        <color auto="1"/>
      </top>
      <bottom style="medium">
        <color auto="1"/>
      </bottom>
      <diagonal/>
    </border>
    <border>
      <left style="medium">
        <color auto="1"/>
      </left>
      <right/>
      <top style="medium">
        <color auto="1"/>
      </top>
      <bottom/>
      <diagonal/>
    </border>
    <border>
      <left style="thick">
        <color auto="1"/>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ck">
        <color auto="1"/>
      </bottom>
      <diagonal/>
    </border>
    <border>
      <left style="thin">
        <color auto="1"/>
      </left>
      <right style="thick">
        <color auto="1"/>
      </right>
      <top style="medium">
        <color auto="1"/>
      </top>
      <bottom style="thick">
        <color auto="1"/>
      </bottom>
      <diagonal/>
    </border>
    <border>
      <left/>
      <right style="medium">
        <color auto="1"/>
      </right>
      <top style="medium">
        <color auto="1"/>
      </top>
      <bottom/>
      <diagonal/>
    </border>
    <border>
      <left style="thick">
        <color auto="1"/>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style="thick">
        <color auto="1"/>
      </left>
      <right style="thick">
        <color auto="1"/>
      </right>
      <top style="medium">
        <color auto="1"/>
      </top>
      <bottom style="thick">
        <color auto="1"/>
      </bottom>
      <diagonal/>
    </border>
    <border>
      <left/>
      <right/>
      <top style="thick">
        <color auto="1"/>
      </top>
      <bottom style="medium">
        <color auto="1"/>
      </bottom>
      <diagonal/>
    </border>
    <border>
      <left style="thick">
        <color auto="1"/>
      </left>
      <right style="medium">
        <color indexed="64"/>
      </right>
      <top style="medium">
        <color indexed="64"/>
      </top>
      <bottom/>
      <diagonal/>
    </border>
    <border>
      <left/>
      <right style="thick">
        <color auto="1"/>
      </right>
      <top style="medium">
        <color indexed="64"/>
      </top>
      <bottom style="thin">
        <color indexed="64"/>
      </bottom>
      <diagonal/>
    </border>
    <border>
      <left style="thick">
        <color auto="1"/>
      </left>
      <right/>
      <top/>
      <bottom/>
      <diagonal/>
    </border>
    <border>
      <left style="medium">
        <color auto="1"/>
      </left>
      <right style="thick">
        <color auto="1"/>
      </right>
      <top style="medium">
        <color auto="1"/>
      </top>
      <bottom style="medium">
        <color auto="1"/>
      </bottom>
      <diagonal/>
    </border>
    <border>
      <left style="thin">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medium">
        <color indexed="64"/>
      </left>
      <right style="thick">
        <color auto="1"/>
      </right>
      <top style="thin">
        <color indexed="64"/>
      </top>
      <bottom style="medium">
        <color auto="1"/>
      </bottom>
      <diagonal/>
    </border>
    <border>
      <left style="thick">
        <color auto="1"/>
      </left>
      <right style="thick">
        <color auto="1"/>
      </right>
      <top/>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style="medium">
        <color auto="1"/>
      </right>
      <top style="medium">
        <color auto="1"/>
      </top>
      <bottom style="medium">
        <color auto="1"/>
      </bottom>
      <diagonal/>
    </border>
    <border>
      <left/>
      <right style="thick">
        <color auto="1"/>
      </right>
      <top/>
      <bottom/>
      <diagonal/>
    </border>
    <border>
      <left/>
      <right style="thick">
        <color auto="1"/>
      </right>
      <top/>
      <bottom style="thick">
        <color auto="1"/>
      </bottom>
      <diagonal/>
    </border>
    <border>
      <left style="medium">
        <color auto="1"/>
      </left>
      <right/>
      <top style="medium">
        <color auto="1"/>
      </top>
      <bottom style="thick">
        <color auto="1"/>
      </bottom>
      <diagonal/>
    </border>
    <border>
      <left/>
      <right/>
      <top style="medium">
        <color auto="1"/>
      </top>
      <bottom style="thick">
        <color auto="1"/>
      </bottom>
      <diagonal/>
    </border>
    <border>
      <left/>
      <right style="medium">
        <color auto="1"/>
      </right>
      <top style="medium">
        <color auto="1"/>
      </top>
      <bottom style="thick">
        <color auto="1"/>
      </bottom>
      <diagonal/>
    </border>
    <border>
      <left style="thick">
        <color theme="0" tint="-0.24994659260841701"/>
      </left>
      <right style="thick">
        <color theme="0" tint="-0.24994659260841701"/>
      </right>
      <top style="thick">
        <color theme="0" tint="-0.24994659260841701"/>
      </top>
      <bottom style="thick">
        <color theme="0" tint="-0.24994659260841701"/>
      </bottom>
      <diagonal/>
    </border>
    <border>
      <left style="thick">
        <color indexed="64"/>
      </left>
      <right style="thick">
        <color indexed="64"/>
      </right>
      <top/>
      <bottom style="thick">
        <color auto="1"/>
      </bottom>
      <diagonal/>
    </border>
    <border>
      <left style="thick">
        <color indexed="64"/>
      </left>
      <right style="thick">
        <color indexed="64"/>
      </right>
      <top style="thick">
        <color indexed="64"/>
      </top>
      <bottom/>
      <diagonal/>
    </border>
    <border>
      <left/>
      <right/>
      <top style="thick">
        <color auto="1"/>
      </top>
      <bottom/>
      <diagonal/>
    </border>
    <border>
      <left/>
      <right/>
      <top/>
      <bottom style="thick">
        <color auto="1"/>
      </bottom>
      <diagonal/>
    </border>
    <border>
      <left/>
      <right/>
      <top/>
      <bottom style="medium">
        <color auto="1"/>
      </bottom>
      <diagonal/>
    </border>
    <border>
      <left style="thick">
        <color rgb="FF00B050"/>
      </left>
      <right style="thick">
        <color rgb="FF00B050"/>
      </right>
      <top style="thick">
        <color rgb="FF00B050"/>
      </top>
      <bottom style="thick">
        <color rgb="FF00B050"/>
      </bottom>
      <diagonal/>
    </border>
    <border>
      <left style="thick">
        <color indexed="64"/>
      </left>
      <right/>
      <top style="thick">
        <color indexed="64"/>
      </top>
      <bottom style="thick">
        <color indexed="64"/>
      </bottom>
      <diagonal/>
    </border>
    <border>
      <left style="thick">
        <color rgb="FF339966"/>
      </left>
      <right style="thick">
        <color rgb="FF339966"/>
      </right>
      <top style="thick">
        <color rgb="FF339966"/>
      </top>
      <bottom style="thick">
        <color rgb="FF339966"/>
      </bottom>
      <diagonal/>
    </border>
    <border>
      <left style="thick">
        <color rgb="FF339966"/>
      </left>
      <right/>
      <top style="thick">
        <color rgb="FF339966"/>
      </top>
      <bottom style="thick">
        <color rgb="FF339966"/>
      </bottom>
      <diagonal/>
    </border>
    <border>
      <left/>
      <right style="thick">
        <color rgb="FF339966"/>
      </right>
      <top style="thick">
        <color rgb="FF339966"/>
      </top>
      <bottom style="thick">
        <color rgb="FF339966"/>
      </bottom>
      <diagonal/>
    </border>
    <border>
      <left style="medium">
        <color auto="1"/>
      </left>
      <right style="medium">
        <color auto="1"/>
      </right>
      <top/>
      <bottom/>
      <diagonal/>
    </border>
    <border>
      <left style="thick">
        <color rgb="FF00B050"/>
      </left>
      <right style="thick">
        <color rgb="FF00B050"/>
      </right>
      <top/>
      <bottom style="thick">
        <color rgb="FF00B050"/>
      </bottom>
      <diagonal/>
    </border>
    <border>
      <left/>
      <right style="medium">
        <color auto="1"/>
      </right>
      <top/>
      <bottom/>
      <diagonal/>
    </border>
    <border>
      <left/>
      <right style="medium">
        <color auto="1"/>
      </right>
      <top style="thick">
        <color auto="1"/>
      </top>
      <bottom style="medium">
        <color auto="1"/>
      </bottom>
      <diagonal/>
    </border>
    <border>
      <left/>
      <right style="thick">
        <color auto="1"/>
      </right>
      <top style="medium">
        <color auto="1"/>
      </top>
      <bottom/>
      <diagonal/>
    </border>
    <border>
      <left style="medium">
        <color auto="1"/>
      </left>
      <right style="thick">
        <color auto="1"/>
      </right>
      <top style="medium">
        <color auto="1"/>
      </top>
      <bottom/>
      <diagonal/>
    </border>
    <border>
      <left style="thick">
        <color auto="1"/>
      </left>
      <right style="medium">
        <color auto="1"/>
      </right>
      <top/>
      <bottom/>
      <diagonal/>
    </border>
  </borders>
  <cellStyleXfs count="2">
    <xf numFmtId="0" fontId="0" fillId="0" borderId="0"/>
    <xf numFmtId="0" fontId="41" fillId="0" borderId="0" applyNumberFormat="0" applyFill="0" applyBorder="0" applyAlignment="0" applyProtection="0"/>
  </cellStyleXfs>
  <cellXfs count="395">
    <xf numFmtId="0" fontId="0" fillId="0" borderId="0" xfId="0"/>
    <xf numFmtId="0" fontId="6" fillId="0" borderId="0" xfId="0" applyFont="1"/>
    <xf numFmtId="0" fontId="8" fillId="3" borderId="0" xfId="0" applyFont="1" applyFill="1"/>
    <xf numFmtId="0" fontId="9" fillId="3" borderId="0" xfId="0" applyFont="1" applyFill="1"/>
    <xf numFmtId="0" fontId="10" fillId="0" borderId="0" xfId="0" applyFont="1"/>
    <xf numFmtId="0" fontId="11" fillId="0" borderId="0" xfId="0" applyFont="1"/>
    <xf numFmtId="0" fontId="17" fillId="0" borderId="0" xfId="0" applyFont="1"/>
    <xf numFmtId="0" fontId="17" fillId="0" borderId="0" xfId="0" applyFont="1" applyAlignment="1">
      <alignment wrapText="1"/>
    </xf>
    <xf numFmtId="1" fontId="6" fillId="0" borderId="0" xfId="0" applyNumberFormat="1" applyFont="1"/>
    <xf numFmtId="0" fontId="7" fillId="0" borderId="0" xfId="0" applyFont="1"/>
    <xf numFmtId="0" fontId="6" fillId="0" borderId="0" xfId="0" applyFont="1" applyAlignment="1">
      <alignment horizontal="center"/>
    </xf>
    <xf numFmtId="0" fontId="16" fillId="0" borderId="0" xfId="0" applyFont="1"/>
    <xf numFmtId="0" fontId="16" fillId="0" borderId="0" xfId="0" applyFont="1" applyAlignment="1">
      <alignment vertical="center"/>
    </xf>
    <xf numFmtId="0" fontId="22" fillId="0" borderId="0" xfId="0" applyFont="1"/>
    <xf numFmtId="0" fontId="16" fillId="2" borderId="1" xfId="0" applyFont="1" applyFill="1" applyBorder="1" applyAlignment="1">
      <alignment horizontal="center" vertical="center" wrapText="1"/>
    </xf>
    <xf numFmtId="0" fontId="16" fillId="0" borderId="0" xfId="0" applyFont="1" applyAlignment="1">
      <alignment horizontal="right"/>
    </xf>
    <xf numFmtId="0" fontId="7" fillId="2" borderId="0" xfId="0" applyFont="1" applyFill="1"/>
    <xf numFmtId="0" fontId="6" fillId="2" borderId="0" xfId="0" applyFont="1" applyFill="1"/>
    <xf numFmtId="0" fontId="6" fillId="3" borderId="0" xfId="0" applyFont="1" applyFill="1"/>
    <xf numFmtId="0" fontId="7" fillId="0" borderId="1" xfId="0" applyFont="1" applyBorder="1" applyAlignment="1">
      <alignment horizontal="center"/>
    </xf>
    <xf numFmtId="0" fontId="16" fillId="0" borderId="0" xfId="0" applyFont="1" applyAlignment="1">
      <alignment horizontal="center" vertical="center" wrapText="1"/>
    </xf>
    <xf numFmtId="0" fontId="19" fillId="8" borderId="15" xfId="0" applyFont="1" applyFill="1" applyBorder="1"/>
    <xf numFmtId="0" fontId="15" fillId="0" borderId="0" xfId="0" applyFont="1"/>
    <xf numFmtId="2" fontId="16" fillId="0" borderId="0" xfId="0" applyNumberFormat="1" applyFont="1" applyAlignment="1">
      <alignment horizontal="center" vertical="center" wrapText="1"/>
    </xf>
    <xf numFmtId="0" fontId="2" fillId="0" borderId="1" xfId="0" applyFont="1" applyBorder="1" applyAlignment="1">
      <alignment horizontal="center" vertical="center"/>
    </xf>
    <xf numFmtId="1" fontId="18" fillId="0" borderId="0" xfId="0" applyNumberFormat="1" applyFont="1" applyAlignment="1">
      <alignment horizontal="left"/>
    </xf>
    <xf numFmtId="3" fontId="16" fillId="0" borderId="0" xfId="0" applyNumberFormat="1" applyFont="1" applyAlignment="1">
      <alignment horizontal="center" vertical="center"/>
    </xf>
    <xf numFmtId="1" fontId="10" fillId="0" borderId="0" xfId="0" applyNumberFormat="1" applyFont="1" applyAlignment="1">
      <alignment horizontal="center"/>
    </xf>
    <xf numFmtId="1" fontId="2" fillId="0" borderId="0" xfId="0" applyNumberFormat="1" applyFont="1" applyAlignment="1">
      <alignment horizontal="center" vertical="center"/>
    </xf>
    <xf numFmtId="0" fontId="19" fillId="9" borderId="49" xfId="0" applyFont="1" applyFill="1" applyBorder="1"/>
    <xf numFmtId="0" fontId="13" fillId="5" borderId="0" xfId="0" applyFont="1" applyFill="1" applyAlignment="1">
      <alignment horizontal="center"/>
    </xf>
    <xf numFmtId="0" fontId="13" fillId="4" borderId="0" xfId="0" applyFont="1" applyFill="1" applyAlignment="1">
      <alignment horizontal="center"/>
    </xf>
    <xf numFmtId="1" fontId="27" fillId="0" borderId="0" xfId="0" applyNumberFormat="1" applyFont="1" applyAlignment="1">
      <alignment horizontal="center"/>
    </xf>
    <xf numFmtId="0" fontId="27" fillId="0" borderId="0" xfId="0" applyFont="1" applyAlignment="1">
      <alignment horizontal="center"/>
    </xf>
    <xf numFmtId="0" fontId="13" fillId="8" borderId="0" xfId="0" applyFont="1" applyFill="1" applyAlignment="1">
      <alignment horizontal="right" vertical="center"/>
    </xf>
    <xf numFmtId="0" fontId="12" fillId="8" borderId="0" xfId="0" applyFont="1" applyFill="1" applyAlignment="1">
      <alignment horizontal="left" vertical="center"/>
    </xf>
    <xf numFmtId="0" fontId="13" fillId="10" borderId="0" xfId="0" applyFont="1" applyFill="1" applyAlignment="1">
      <alignment horizontal="center" vertical="center"/>
    </xf>
    <xf numFmtId="0" fontId="13" fillId="9" borderId="0" xfId="0" applyFont="1" applyFill="1" applyAlignment="1">
      <alignment horizontal="left" vertical="center"/>
    </xf>
    <xf numFmtId="0" fontId="12" fillId="9" borderId="0" xfId="0" applyFont="1" applyFill="1" applyAlignment="1">
      <alignment horizontal="left" vertical="center"/>
    </xf>
    <xf numFmtId="0" fontId="7" fillId="0" borderId="8" xfId="0" applyFont="1" applyBorder="1" applyAlignment="1">
      <alignment horizontal="left"/>
    </xf>
    <xf numFmtId="0" fontId="7" fillId="0" borderId="7" xfId="0" applyFont="1" applyBorder="1" applyAlignment="1">
      <alignment horizontal="right"/>
    </xf>
    <xf numFmtId="0" fontId="32" fillId="0" borderId="0" xfId="0" applyFont="1"/>
    <xf numFmtId="0" fontId="33" fillId="5" borderId="0" xfId="0" applyFont="1" applyFill="1" applyAlignment="1">
      <alignment horizontal="right"/>
    </xf>
    <xf numFmtId="0" fontId="33" fillId="5" borderId="0" xfId="0" applyFont="1" applyFill="1" applyAlignment="1">
      <alignment horizontal="left"/>
    </xf>
    <xf numFmtId="0" fontId="33" fillId="4" borderId="0" xfId="0" applyFont="1" applyFill="1" applyAlignment="1">
      <alignment horizontal="right"/>
    </xf>
    <xf numFmtId="0" fontId="33" fillId="4" borderId="0" xfId="0" applyFont="1" applyFill="1" applyAlignment="1">
      <alignment horizontal="left"/>
    </xf>
    <xf numFmtId="0" fontId="33" fillId="10" borderId="0" xfId="0" applyFont="1" applyFill="1" applyAlignment="1">
      <alignment horizontal="right"/>
    </xf>
    <xf numFmtId="0" fontId="33" fillId="10" borderId="0" xfId="0" applyFont="1" applyFill="1" applyAlignment="1">
      <alignment horizontal="left"/>
    </xf>
    <xf numFmtId="0" fontId="2" fillId="2" borderId="3" xfId="0" applyFont="1" applyFill="1" applyBorder="1" applyAlignment="1">
      <alignment vertical="center" wrapText="1"/>
    </xf>
    <xf numFmtId="0" fontId="16" fillId="2" borderId="7" xfId="0" applyFont="1" applyFill="1" applyBorder="1" applyAlignment="1">
      <alignment vertical="center"/>
    </xf>
    <xf numFmtId="0" fontId="16" fillId="2" borderId="1" xfId="0" applyFont="1" applyFill="1" applyBorder="1" applyAlignment="1">
      <alignment vertical="center" wrapText="1"/>
    </xf>
    <xf numFmtId="0" fontId="2" fillId="2" borderId="1" xfId="0" applyFont="1" applyFill="1" applyBorder="1" applyAlignment="1">
      <alignment vertical="center" wrapText="1"/>
    </xf>
    <xf numFmtId="0" fontId="16" fillId="2" borderId="1" xfId="0" applyFont="1" applyFill="1" applyBorder="1" applyAlignment="1">
      <alignment vertical="center"/>
    </xf>
    <xf numFmtId="0" fontId="16" fillId="2" borderId="3" xfId="0" applyFont="1" applyFill="1" applyBorder="1" applyAlignment="1">
      <alignment vertical="center" wrapText="1"/>
    </xf>
    <xf numFmtId="1" fontId="34" fillId="4" borderId="7" xfId="0" applyNumberFormat="1" applyFont="1" applyFill="1" applyBorder="1" applyAlignment="1">
      <alignment horizontal="center" vertical="center"/>
    </xf>
    <xf numFmtId="1" fontId="34" fillId="6" borderId="1" xfId="0" applyNumberFormat="1" applyFont="1" applyFill="1" applyBorder="1" applyAlignment="1">
      <alignment horizontal="center"/>
    </xf>
    <xf numFmtId="0" fontId="16" fillId="0" borderId="0" xfId="0" applyFont="1" applyAlignment="1">
      <alignment horizontal="center"/>
    </xf>
    <xf numFmtId="0" fontId="35" fillId="0" borderId="0" xfId="0" applyFont="1"/>
    <xf numFmtId="0" fontId="0" fillId="0" borderId="53" xfId="0" applyBorder="1"/>
    <xf numFmtId="1" fontId="16" fillId="2" borderId="10" xfId="0" applyNumberFormat="1" applyFont="1" applyFill="1" applyBorder="1" applyAlignment="1">
      <alignment horizontal="left" vertical="center"/>
    </xf>
    <xf numFmtId="0" fontId="0" fillId="0" borderId="0" xfId="0" applyAlignment="1">
      <alignment vertical="center"/>
    </xf>
    <xf numFmtId="0" fontId="0" fillId="0" borderId="0" xfId="0" applyAlignment="1">
      <alignment horizontal="right"/>
    </xf>
    <xf numFmtId="1" fontId="6" fillId="0" borderId="0" xfId="0" applyNumberFormat="1" applyFont="1" applyAlignment="1">
      <alignment vertical="center"/>
    </xf>
    <xf numFmtId="0" fontId="16" fillId="2" borderId="7" xfId="0" applyFont="1" applyFill="1" applyBorder="1" applyAlignment="1">
      <alignment vertical="center" wrapText="1"/>
    </xf>
    <xf numFmtId="1" fontId="6" fillId="0" borderId="2" xfId="0" applyNumberFormat="1" applyFont="1" applyBorder="1"/>
    <xf numFmtId="0" fontId="36" fillId="11" borderId="0" xfId="0" applyFont="1" applyFill="1"/>
    <xf numFmtId="0" fontId="17" fillId="0" borderId="0" xfId="0" applyFont="1" applyAlignment="1">
      <alignment horizontal="center" vertical="center"/>
    </xf>
    <xf numFmtId="0" fontId="0" fillId="0" borderId="0" xfId="0" applyAlignment="1">
      <alignment horizontal="center"/>
    </xf>
    <xf numFmtId="0" fontId="17" fillId="0" borderId="0" xfId="0" applyFont="1" applyAlignment="1">
      <alignment vertical="center"/>
    </xf>
    <xf numFmtId="0" fontId="16" fillId="0" borderId="0" xfId="0" applyFont="1" applyAlignment="1">
      <alignment horizontal="center" vertical="center"/>
    </xf>
    <xf numFmtId="0" fontId="17" fillId="0" borderId="0" xfId="0" applyFont="1" applyAlignment="1">
      <alignment vertical="center" wrapText="1"/>
    </xf>
    <xf numFmtId="0" fontId="0" fillId="0" borderId="0" xfId="0" applyAlignment="1">
      <alignment horizontal="center" vertical="center"/>
    </xf>
    <xf numFmtId="0" fontId="0" fillId="0" borderId="0" xfId="0" applyAlignment="1">
      <alignment vertical="center" wrapText="1"/>
    </xf>
    <xf numFmtId="0" fontId="17" fillId="0" borderId="0" xfId="0" applyFont="1" applyAlignment="1">
      <alignment horizontal="center" vertical="center" wrapText="1"/>
    </xf>
    <xf numFmtId="0" fontId="38" fillId="0" borderId="0" xfId="0" applyFont="1" applyAlignment="1">
      <alignment vertical="center"/>
    </xf>
    <xf numFmtId="16" fontId="17" fillId="0" borderId="0" xfId="0" applyNumberFormat="1" applyFont="1" applyAlignment="1">
      <alignment horizontal="center" vertical="center"/>
    </xf>
    <xf numFmtId="0" fontId="17" fillId="0" borderId="0" xfId="0" applyFont="1" applyAlignment="1">
      <alignment horizontal="center" wrapText="1"/>
    </xf>
    <xf numFmtId="0" fontId="39" fillId="0" borderId="0" xfId="0" applyFont="1" applyAlignment="1">
      <alignment vertical="center" wrapText="1"/>
    </xf>
    <xf numFmtId="0" fontId="16" fillId="0" borderId="0" xfId="0" applyFont="1" applyAlignment="1">
      <alignment vertical="center" wrapText="1"/>
    </xf>
    <xf numFmtId="0" fontId="42" fillId="0" borderId="0" xfId="0" applyFont="1" applyAlignment="1">
      <alignment horizontal="center" vertical="center"/>
    </xf>
    <xf numFmtId="0" fontId="6" fillId="9" borderId="1" xfId="0" applyFont="1" applyFill="1" applyBorder="1"/>
    <xf numFmtId="0" fontId="7" fillId="0" borderId="0" xfId="0" applyFont="1" applyAlignment="1">
      <alignment horizontal="right"/>
    </xf>
    <xf numFmtId="0" fontId="7" fillId="0" borderId="0" xfId="0" applyFont="1" applyAlignment="1">
      <alignment horizontal="left"/>
    </xf>
    <xf numFmtId="0" fontId="27" fillId="0" borderId="0" xfId="0" applyFont="1" applyAlignment="1">
      <alignment horizontal="center" vertical="center"/>
    </xf>
    <xf numFmtId="0" fontId="2" fillId="2" borderId="56" xfId="0" applyFont="1" applyFill="1" applyBorder="1" applyAlignment="1">
      <alignment vertical="center"/>
    </xf>
    <xf numFmtId="0" fontId="2" fillId="2" borderId="56" xfId="0" applyFont="1" applyFill="1" applyBorder="1" applyAlignment="1">
      <alignment vertical="center" wrapText="1"/>
    </xf>
    <xf numFmtId="0" fontId="6" fillId="13" borderId="55" xfId="0" applyFont="1" applyFill="1" applyBorder="1"/>
    <xf numFmtId="0" fontId="18" fillId="13" borderId="55" xfId="0" applyFont="1" applyFill="1" applyBorder="1" applyAlignment="1" applyProtection="1">
      <alignment vertical="top" wrapText="1"/>
      <protection locked="0"/>
    </xf>
    <xf numFmtId="1" fontId="17" fillId="13" borderId="1" xfId="0" applyNumberFormat="1" applyFont="1" applyFill="1" applyBorder="1" applyAlignment="1">
      <alignment horizontal="center" vertical="center"/>
    </xf>
    <xf numFmtId="0" fontId="17" fillId="13" borderId="1" xfId="0" applyFont="1" applyFill="1" applyBorder="1" applyAlignment="1">
      <alignment horizontal="center" vertical="center"/>
    </xf>
    <xf numFmtId="0" fontId="18" fillId="13" borderId="3" xfId="0" applyFont="1" applyFill="1" applyBorder="1" applyAlignment="1">
      <alignment horizontal="left" vertical="center" wrapText="1"/>
    </xf>
    <xf numFmtId="0" fontId="18" fillId="13" borderId="50" xfId="0" applyFont="1" applyFill="1" applyBorder="1" applyAlignment="1">
      <alignment horizontal="left" vertical="center" wrapText="1"/>
    </xf>
    <xf numFmtId="0" fontId="6" fillId="13" borderId="1" xfId="0" applyFont="1" applyFill="1" applyBorder="1"/>
    <xf numFmtId="0" fontId="1" fillId="13" borderId="1" xfId="0" applyFont="1" applyFill="1" applyBorder="1" applyAlignment="1" applyProtection="1">
      <alignment horizontal="center" vertical="center"/>
      <protection locked="0"/>
    </xf>
    <xf numFmtId="1" fontId="17" fillId="13" borderId="1" xfId="0" applyNumberFormat="1" applyFont="1" applyFill="1" applyBorder="1" applyAlignment="1">
      <alignment horizontal="center"/>
    </xf>
    <xf numFmtId="0" fontId="17" fillId="13" borderId="1" xfId="0" applyFont="1" applyFill="1" applyBorder="1" applyAlignment="1">
      <alignment horizontal="center"/>
    </xf>
    <xf numFmtId="0" fontId="12" fillId="13" borderId="58" xfId="0" applyFont="1" applyFill="1" applyBorder="1" applyAlignment="1">
      <alignment horizontal="right"/>
    </xf>
    <xf numFmtId="0" fontId="12" fillId="13" borderId="59" xfId="0" applyFont="1" applyFill="1" applyBorder="1" applyAlignment="1">
      <alignment horizontal="left"/>
    </xf>
    <xf numFmtId="0" fontId="16" fillId="0" borderId="10" xfId="0" applyFont="1" applyBorder="1" applyAlignment="1">
      <alignment horizontal="center"/>
    </xf>
    <xf numFmtId="0" fontId="17" fillId="13" borderId="55" xfId="0" applyFont="1" applyFill="1" applyBorder="1" applyAlignment="1">
      <alignment horizontal="center" vertical="center"/>
    </xf>
    <xf numFmtId="1" fontId="2" fillId="12" borderId="60" xfId="0" applyNumberFormat="1" applyFont="1" applyFill="1" applyBorder="1" applyAlignment="1" applyProtection="1">
      <alignment horizontal="center" vertical="center"/>
      <protection locked="0"/>
    </xf>
    <xf numFmtId="0" fontId="48" fillId="13" borderId="55" xfId="0" applyFont="1" applyFill="1" applyBorder="1" applyAlignment="1" applyProtection="1">
      <alignment horizontal="center" vertical="center"/>
      <protection locked="0"/>
    </xf>
    <xf numFmtId="0" fontId="2" fillId="2" borderId="7" xfId="0" applyFont="1" applyFill="1" applyBorder="1" applyAlignment="1">
      <alignment vertical="center" wrapText="1"/>
    </xf>
    <xf numFmtId="0" fontId="16" fillId="0" borderId="8" xfId="0" applyFont="1" applyBorder="1" applyAlignment="1">
      <alignment horizontal="right" vertical="center" wrapText="1"/>
    </xf>
    <xf numFmtId="0" fontId="48" fillId="13" borderId="55" xfId="0" applyFont="1" applyFill="1" applyBorder="1" applyAlignment="1">
      <alignment horizontal="center" vertical="center"/>
    </xf>
    <xf numFmtId="0" fontId="45" fillId="13" borderId="55" xfId="0" applyFont="1" applyFill="1" applyBorder="1" applyAlignment="1">
      <alignment horizontal="center" vertical="center"/>
    </xf>
    <xf numFmtId="0" fontId="16" fillId="0" borderId="5" xfId="0" applyFont="1" applyBorder="1" applyAlignment="1">
      <alignment horizontal="right" vertical="center" wrapText="1"/>
    </xf>
    <xf numFmtId="1" fontId="17" fillId="13" borderId="55" xfId="0" applyNumberFormat="1" applyFont="1" applyFill="1" applyBorder="1" applyAlignment="1">
      <alignment horizontal="center" vertical="center"/>
    </xf>
    <xf numFmtId="0" fontId="47" fillId="12" borderId="1" xfId="0" applyFont="1" applyFill="1" applyBorder="1"/>
    <xf numFmtId="0" fontId="18" fillId="13" borderId="57" xfId="0" applyFont="1" applyFill="1" applyBorder="1" applyAlignment="1" applyProtection="1">
      <alignment vertical="top" wrapText="1"/>
      <protection locked="0"/>
    </xf>
    <xf numFmtId="0" fontId="18" fillId="13" borderId="61" xfId="0" applyFont="1" applyFill="1" applyBorder="1" applyAlignment="1" applyProtection="1">
      <alignment vertical="top" wrapText="1"/>
      <protection locked="0"/>
    </xf>
    <xf numFmtId="0" fontId="6" fillId="14" borderId="1" xfId="0" applyFont="1" applyFill="1" applyBorder="1"/>
    <xf numFmtId="0" fontId="12" fillId="14" borderId="0" xfId="0" applyFont="1" applyFill="1" applyAlignment="1">
      <alignment horizontal="right"/>
    </xf>
    <xf numFmtId="0" fontId="12" fillId="14" borderId="0" xfId="0" applyFont="1" applyFill="1" applyAlignment="1">
      <alignment horizontal="left"/>
    </xf>
    <xf numFmtId="0" fontId="49" fillId="13" borderId="1" xfId="0" applyFont="1" applyFill="1" applyBorder="1" applyAlignment="1">
      <alignment horizontal="left"/>
    </xf>
    <xf numFmtId="0" fontId="49" fillId="13" borderId="1" xfId="0" applyFont="1" applyFill="1" applyBorder="1"/>
    <xf numFmtId="0" fontId="50" fillId="13" borderId="1" xfId="0" applyFont="1" applyFill="1" applyBorder="1"/>
    <xf numFmtId="0" fontId="49" fillId="13" borderId="57" xfId="0" applyFont="1" applyFill="1" applyBorder="1" applyAlignment="1" applyProtection="1">
      <alignment vertical="top" wrapText="1"/>
      <protection locked="0"/>
    </xf>
    <xf numFmtId="0" fontId="43" fillId="15" borderId="0" xfId="0" applyFont="1" applyFill="1"/>
    <xf numFmtId="0" fontId="33" fillId="15" borderId="0" xfId="0" applyFont="1" applyFill="1"/>
    <xf numFmtId="0" fontId="33" fillId="8" borderId="0" xfId="0" applyFont="1" applyFill="1"/>
    <xf numFmtId="0" fontId="6" fillId="16" borderId="2" xfId="0" applyFont="1" applyFill="1" applyBorder="1"/>
    <xf numFmtId="0" fontId="14" fillId="16" borderId="19" xfId="0" applyFont="1" applyFill="1" applyBorder="1" applyAlignment="1">
      <alignment horizontal="right"/>
    </xf>
    <xf numFmtId="0" fontId="7" fillId="16" borderId="29" xfId="0" applyFont="1" applyFill="1" applyBorder="1" applyAlignment="1">
      <alignment horizontal="center"/>
    </xf>
    <xf numFmtId="0" fontId="7" fillId="16" borderId="20" xfId="0" applyFont="1" applyFill="1" applyBorder="1" applyAlignment="1">
      <alignment horizontal="left"/>
    </xf>
    <xf numFmtId="0" fontId="14" fillId="16" borderId="26" xfId="0" applyFont="1" applyFill="1" applyBorder="1" applyAlignment="1">
      <alignment horizontal="center"/>
    </xf>
    <xf numFmtId="0" fontId="2" fillId="16" borderId="30" xfId="0" applyFont="1" applyFill="1" applyBorder="1" applyAlignment="1">
      <alignment horizontal="center"/>
    </xf>
    <xf numFmtId="0" fontId="16" fillId="16" borderId="16" xfId="0" applyFont="1" applyFill="1" applyBorder="1" applyAlignment="1">
      <alignment horizontal="right"/>
    </xf>
    <xf numFmtId="0" fontId="16" fillId="16" borderId="31" xfId="0" applyFont="1" applyFill="1" applyBorder="1" applyAlignment="1">
      <alignment horizontal="left"/>
    </xf>
    <xf numFmtId="0" fontId="2" fillId="16" borderId="37" xfId="0" applyFont="1" applyFill="1" applyBorder="1" applyAlignment="1">
      <alignment horizontal="center"/>
    </xf>
    <xf numFmtId="0" fontId="16" fillId="16" borderId="32" xfId="0" applyFont="1" applyFill="1" applyBorder="1" applyAlignment="1">
      <alignment horizontal="center"/>
    </xf>
    <xf numFmtId="0" fontId="2" fillId="16" borderId="11" xfId="0" applyFont="1" applyFill="1" applyBorder="1" applyAlignment="1">
      <alignment horizontal="center"/>
    </xf>
    <xf numFmtId="1" fontId="2" fillId="16" borderId="36" xfId="0" applyNumberFormat="1" applyFont="1" applyFill="1" applyBorder="1" applyAlignment="1">
      <alignment horizontal="center"/>
    </xf>
    <xf numFmtId="0" fontId="27" fillId="16" borderId="21" xfId="0" applyFont="1" applyFill="1" applyBorder="1" applyAlignment="1">
      <alignment horizontal="center"/>
    </xf>
    <xf numFmtId="0" fontId="27" fillId="16" borderId="17" xfId="0" applyFont="1" applyFill="1" applyBorder="1" applyAlignment="1">
      <alignment horizontal="center"/>
    </xf>
    <xf numFmtId="1" fontId="27" fillId="16" borderId="33" xfId="0" applyNumberFormat="1" applyFont="1" applyFill="1" applyBorder="1" applyAlignment="1">
      <alignment horizontal="center"/>
    </xf>
    <xf numFmtId="0" fontId="27" fillId="16" borderId="27" xfId="0" applyFont="1" applyFill="1" applyBorder="1" applyAlignment="1">
      <alignment horizontal="center"/>
    </xf>
    <xf numFmtId="0" fontId="28" fillId="16" borderId="1" xfId="0" applyFont="1" applyFill="1" applyBorder="1" applyAlignment="1">
      <alignment horizontal="center" vertical="center"/>
    </xf>
    <xf numFmtId="0" fontId="27" fillId="16" borderId="1" xfId="0" applyFont="1" applyFill="1" applyBorder="1" applyAlignment="1">
      <alignment horizontal="center" vertical="center"/>
    </xf>
    <xf numFmtId="0" fontId="7" fillId="16" borderId="19" xfId="0" applyFont="1" applyFill="1" applyBorder="1" applyAlignment="1">
      <alignment horizontal="right" vertical="center" wrapText="1"/>
    </xf>
    <xf numFmtId="0" fontId="0" fillId="16" borderId="20" xfId="0" applyFill="1" applyBorder="1" applyAlignment="1">
      <alignment horizontal="center" vertical="center" wrapText="1"/>
    </xf>
    <xf numFmtId="0" fontId="7" fillId="16" borderId="26" xfId="0" applyFont="1" applyFill="1" applyBorder="1" applyAlignment="1">
      <alignment horizontal="center" vertical="center"/>
    </xf>
    <xf numFmtId="0" fontId="16" fillId="16" borderId="21" xfId="0" applyFont="1" applyFill="1" applyBorder="1" applyAlignment="1">
      <alignment horizontal="center" vertical="center" wrapText="1"/>
    </xf>
    <xf numFmtId="0" fontId="16" fillId="16" borderId="22" xfId="0" applyFont="1" applyFill="1" applyBorder="1" applyAlignment="1">
      <alignment horizontal="center" vertical="center" wrapText="1"/>
    </xf>
    <xf numFmtId="0" fontId="16" fillId="16" borderId="27" xfId="0"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27" fillId="16" borderId="22" xfId="0" applyFont="1" applyFill="1" applyBorder="1" applyAlignment="1">
      <alignment horizontal="center" vertical="center"/>
    </xf>
    <xf numFmtId="0" fontId="27" fillId="16" borderId="27" xfId="0" applyFont="1" applyFill="1" applyBorder="1" applyAlignment="1">
      <alignment horizontal="center" vertical="center" wrapText="1"/>
    </xf>
    <xf numFmtId="0" fontId="27" fillId="16" borderId="38" xfId="0" applyFont="1" applyFill="1" applyBorder="1" applyAlignment="1">
      <alignment horizontal="center"/>
    </xf>
    <xf numFmtId="0" fontId="27" fillId="16" borderId="39" xfId="0" applyFont="1" applyFill="1" applyBorder="1" applyAlignment="1">
      <alignment horizontal="center"/>
    </xf>
    <xf numFmtId="1" fontId="27" fillId="16" borderId="39" xfId="0" applyNumberFormat="1" applyFont="1" applyFill="1" applyBorder="1" applyAlignment="1">
      <alignment horizontal="center"/>
    </xf>
    <xf numFmtId="0" fontId="27" fillId="16" borderId="43" xfId="0" applyFont="1" applyFill="1" applyBorder="1" applyAlignment="1">
      <alignment horizontal="center"/>
    </xf>
    <xf numFmtId="0" fontId="27" fillId="16" borderId="1" xfId="0" applyFont="1" applyFill="1" applyBorder="1" applyAlignment="1">
      <alignment horizontal="center"/>
    </xf>
    <xf numFmtId="1" fontId="27" fillId="16" borderId="1" xfId="0" applyNumberFormat="1" applyFont="1" applyFill="1" applyBorder="1" applyAlignment="1">
      <alignment horizontal="center"/>
    </xf>
    <xf numFmtId="0" fontId="27" fillId="16" borderId="40" xfId="0" applyFont="1" applyFill="1" applyBorder="1" applyAlignment="1">
      <alignment horizontal="center"/>
    </xf>
    <xf numFmtId="0" fontId="16" fillId="16" borderId="1" xfId="0" applyFont="1" applyFill="1" applyBorder="1" applyAlignment="1">
      <alignment horizontal="center" vertical="center" wrapText="1"/>
    </xf>
    <xf numFmtId="0" fontId="16" fillId="16" borderId="1" xfId="0" applyFont="1" applyFill="1" applyBorder="1" applyAlignment="1">
      <alignment horizontal="center"/>
    </xf>
    <xf numFmtId="0" fontId="2" fillId="16" borderId="1" xfId="0" applyFont="1" applyFill="1" applyBorder="1" applyAlignment="1">
      <alignment horizontal="center"/>
    </xf>
    <xf numFmtId="0" fontId="17" fillId="16" borderId="1" xfId="0" applyFont="1" applyFill="1" applyBorder="1" applyAlignment="1">
      <alignment horizontal="center"/>
    </xf>
    <xf numFmtId="0" fontId="1" fillId="16" borderId="1" xfId="0" applyFont="1" applyFill="1" applyBorder="1" applyAlignment="1">
      <alignment horizontal="center"/>
    </xf>
    <xf numFmtId="0" fontId="2" fillId="16" borderId="7" xfId="0" applyFont="1" applyFill="1" applyBorder="1" applyAlignment="1">
      <alignment horizontal="right"/>
    </xf>
    <xf numFmtId="0" fontId="16" fillId="16" borderId="5" xfId="0" applyFont="1" applyFill="1" applyBorder="1" applyAlignment="1">
      <alignment horizontal="center"/>
    </xf>
    <xf numFmtId="0" fontId="16" fillId="16" borderId="8" xfId="0" applyFont="1" applyFill="1" applyBorder="1" applyAlignment="1">
      <alignment horizontal="left"/>
    </xf>
    <xf numFmtId="0" fontId="2" fillId="16" borderId="10" xfId="0" applyFont="1" applyFill="1" applyBorder="1" applyAlignment="1">
      <alignment horizontal="center"/>
    </xf>
    <xf numFmtId="0" fontId="16" fillId="16" borderId="7" xfId="0" applyFont="1" applyFill="1" applyBorder="1" applyAlignment="1">
      <alignment horizontal="right"/>
    </xf>
    <xf numFmtId="0" fontId="16" fillId="16" borderId="2" xfId="0" applyFont="1" applyFill="1" applyBorder="1" applyAlignment="1">
      <alignment horizontal="center" vertical="top"/>
    </xf>
    <xf numFmtId="1" fontId="2" fillId="16" borderId="1" xfId="0" applyNumberFormat="1" applyFont="1" applyFill="1" applyBorder="1" applyAlignment="1">
      <alignment horizontal="center"/>
    </xf>
    <xf numFmtId="0" fontId="2" fillId="16" borderId="2" xfId="0" applyFont="1" applyFill="1" applyBorder="1" applyAlignment="1">
      <alignment horizontal="center" vertical="top"/>
    </xf>
    <xf numFmtId="0" fontId="16" fillId="16" borderId="7" xfId="0" applyFont="1" applyFill="1" applyBorder="1" applyAlignment="1">
      <alignment horizontal="right" vertical="center" wrapText="1"/>
    </xf>
    <xf numFmtId="0" fontId="16" fillId="16" borderId="8" xfId="0" applyFont="1" applyFill="1" applyBorder="1" applyAlignment="1">
      <alignment horizontal="left" vertical="center" wrapText="1"/>
    </xf>
    <xf numFmtId="0" fontId="16" fillId="16" borderId="1" xfId="0" applyFont="1" applyFill="1" applyBorder="1" applyAlignment="1">
      <alignment horizontal="center" vertical="center"/>
    </xf>
    <xf numFmtId="0" fontId="2" fillId="16" borderId="51" xfId="0" applyFont="1" applyFill="1" applyBorder="1" applyAlignment="1">
      <alignment horizontal="center"/>
    </xf>
    <xf numFmtId="1" fontId="2" fillId="16" borderId="51" xfId="0" applyNumberFormat="1" applyFont="1" applyFill="1" applyBorder="1" applyAlignment="1">
      <alignment horizontal="center"/>
    </xf>
    <xf numFmtId="0" fontId="6" fillId="16" borderId="1" xfId="0" applyFont="1" applyFill="1" applyBorder="1"/>
    <xf numFmtId="0" fontId="7" fillId="16" borderId="26" xfId="0" applyFont="1" applyFill="1" applyBorder="1" applyAlignment="1">
      <alignment horizontal="center" vertical="center" wrapText="1"/>
    </xf>
    <xf numFmtId="1" fontId="16" fillId="16" borderId="8" xfId="0" applyNumberFormat="1" applyFont="1" applyFill="1" applyBorder="1" applyAlignment="1">
      <alignment horizontal="center" wrapText="1"/>
    </xf>
    <xf numFmtId="0" fontId="16" fillId="16" borderId="7" xfId="0" applyFont="1" applyFill="1" applyBorder="1" applyAlignment="1">
      <alignment horizontal="center" vertical="center" wrapText="1"/>
    </xf>
    <xf numFmtId="0" fontId="51" fillId="0" borderId="0" xfId="0" applyFont="1"/>
    <xf numFmtId="0" fontId="52" fillId="0" borderId="0" xfId="0" applyFont="1"/>
    <xf numFmtId="0" fontId="53" fillId="0" borderId="0" xfId="0" applyFont="1"/>
    <xf numFmtId="0" fontId="16" fillId="0" borderId="7" xfId="0" applyFont="1" applyBorder="1" applyAlignment="1">
      <alignment vertical="center" wrapText="1"/>
    </xf>
    <xf numFmtId="0" fontId="16" fillId="0" borderId="7" xfId="0" applyFont="1" applyBorder="1" applyAlignment="1">
      <alignment horizontal="left" vertical="center" wrapText="1"/>
    </xf>
    <xf numFmtId="0" fontId="18" fillId="0" borderId="0" xfId="0" applyFont="1" applyAlignment="1">
      <alignment horizontal="right"/>
    </xf>
    <xf numFmtId="0" fontId="55" fillId="12" borderId="7" xfId="0" applyFont="1" applyFill="1" applyBorder="1" applyAlignment="1">
      <alignment vertical="center" wrapText="1"/>
    </xf>
    <xf numFmtId="1" fontId="55" fillId="12" borderId="1" xfId="0" applyNumberFormat="1" applyFont="1" applyFill="1" applyBorder="1" applyAlignment="1">
      <alignment horizontal="left" vertical="center" wrapText="1"/>
    </xf>
    <xf numFmtId="0" fontId="55" fillId="12" borderId="9" xfId="0" applyFont="1" applyFill="1" applyBorder="1" applyAlignment="1">
      <alignment vertical="center"/>
    </xf>
    <xf numFmtId="0" fontId="57" fillId="12" borderId="2" xfId="0" applyFont="1" applyFill="1" applyBorder="1" applyAlignment="1" applyProtection="1">
      <alignment horizontal="center" vertical="center"/>
      <protection locked="0"/>
    </xf>
    <xf numFmtId="1" fontId="57" fillId="12" borderId="1" xfId="0" applyNumberFormat="1" applyFont="1" applyFill="1" applyBorder="1" applyAlignment="1">
      <alignment horizontal="center" vertical="center"/>
    </xf>
    <xf numFmtId="2" fontId="55" fillId="12" borderId="2" xfId="0" applyNumberFormat="1" applyFont="1" applyFill="1" applyBorder="1" applyAlignment="1">
      <alignment horizontal="center" vertical="center" wrapText="1"/>
    </xf>
    <xf numFmtId="0" fontId="57" fillId="12" borderId="1" xfId="0" applyFont="1" applyFill="1" applyBorder="1" applyAlignment="1">
      <alignment horizontal="center" vertical="center"/>
    </xf>
    <xf numFmtId="0" fontId="55" fillId="12" borderId="1" xfId="0" applyFont="1" applyFill="1" applyBorder="1" applyAlignment="1">
      <alignment vertical="center" wrapText="1"/>
    </xf>
    <xf numFmtId="0" fontId="57" fillId="12" borderId="2" xfId="0" applyFont="1" applyFill="1" applyBorder="1" applyAlignment="1">
      <alignment horizontal="center" vertical="center"/>
    </xf>
    <xf numFmtId="0" fontId="55" fillId="12" borderId="1" xfId="0" applyFont="1" applyFill="1" applyBorder="1" applyAlignment="1">
      <alignment horizontal="right" vertical="center" wrapText="1"/>
    </xf>
    <xf numFmtId="2" fontId="57" fillId="12" borderId="1" xfId="0" applyNumberFormat="1" applyFont="1" applyFill="1" applyBorder="1" applyAlignment="1">
      <alignment horizontal="center" vertical="center"/>
    </xf>
    <xf numFmtId="1" fontId="2" fillId="12" borderId="60" xfId="0" applyNumberFormat="1" applyFont="1" applyFill="1" applyBorder="1" applyAlignment="1">
      <alignment horizontal="center" vertical="center"/>
    </xf>
    <xf numFmtId="0" fontId="2" fillId="16" borderId="10" xfId="0" applyFont="1" applyFill="1" applyBorder="1" applyAlignment="1">
      <alignment horizontal="center" wrapText="1"/>
    </xf>
    <xf numFmtId="0" fontId="7" fillId="16" borderId="18" xfId="0" applyFont="1" applyFill="1" applyBorder="1" applyAlignment="1">
      <alignment horizontal="center"/>
    </xf>
    <xf numFmtId="0" fontId="0" fillId="16" borderId="25" xfId="0" applyFill="1" applyBorder="1"/>
    <xf numFmtId="0" fontId="7" fillId="16" borderId="19" xfId="0" applyFont="1" applyFill="1" applyBorder="1" applyAlignment="1">
      <alignment horizontal="center" vertical="center" wrapText="1"/>
    </xf>
    <xf numFmtId="0" fontId="27" fillId="16" borderId="26" xfId="0" applyFont="1" applyFill="1" applyBorder="1" applyAlignment="1">
      <alignment horizontal="center"/>
    </xf>
    <xf numFmtId="0" fontId="2" fillId="16" borderId="25" xfId="0" applyFont="1" applyFill="1" applyBorder="1" applyAlignment="1">
      <alignment horizontal="center" wrapText="1"/>
    </xf>
    <xf numFmtId="0" fontId="27" fillId="16" borderId="63" xfId="0" applyFont="1" applyFill="1" applyBorder="1" applyAlignment="1">
      <alignment horizontal="center"/>
    </xf>
    <xf numFmtId="0" fontId="2" fillId="16" borderId="1" xfId="0" applyFont="1" applyFill="1" applyBorder="1" applyAlignment="1">
      <alignment horizontal="center" wrapText="1"/>
    </xf>
    <xf numFmtId="3" fontId="16" fillId="16" borderId="1" xfId="0" applyNumberFormat="1" applyFont="1" applyFill="1" applyBorder="1" applyAlignment="1">
      <alignment horizontal="center"/>
    </xf>
    <xf numFmtId="0" fontId="7" fillId="16" borderId="13" xfId="0" applyFont="1" applyFill="1" applyBorder="1" applyAlignment="1">
      <alignment horizontal="center"/>
    </xf>
    <xf numFmtId="0" fontId="0" fillId="16" borderId="52" xfId="0" applyFill="1" applyBorder="1" applyAlignment="1">
      <alignment horizontal="center"/>
    </xf>
    <xf numFmtId="0" fontId="0" fillId="16" borderId="14" xfId="0" applyFill="1" applyBorder="1"/>
    <xf numFmtId="0" fontId="2" fillId="16" borderId="43" xfId="0" applyFont="1" applyFill="1" applyBorder="1" applyAlignment="1">
      <alignment horizontal="center" wrapText="1"/>
    </xf>
    <xf numFmtId="0" fontId="2" fillId="16" borderId="65" xfId="0" applyFont="1" applyFill="1" applyBorder="1" applyAlignment="1">
      <alignment horizontal="center" wrapText="1"/>
    </xf>
    <xf numFmtId="0" fontId="7" fillId="16" borderId="3" xfId="0" applyFont="1" applyFill="1" applyBorder="1" applyAlignment="1">
      <alignment horizontal="center" vertical="center" wrapText="1"/>
    </xf>
    <xf numFmtId="0" fontId="16" fillId="16" borderId="3" xfId="0" applyFont="1" applyFill="1" applyBorder="1" applyAlignment="1">
      <alignment horizontal="center" vertical="center" wrapText="1"/>
    </xf>
    <xf numFmtId="0" fontId="27" fillId="16" borderId="3" xfId="0" applyFont="1" applyFill="1" applyBorder="1" applyAlignment="1">
      <alignment horizontal="center"/>
    </xf>
    <xf numFmtId="0" fontId="7" fillId="16" borderId="6" xfId="0" applyFont="1" applyFill="1" applyBorder="1" applyAlignment="1">
      <alignment horizontal="center"/>
    </xf>
    <xf numFmtId="0" fontId="6" fillId="16" borderId="0" xfId="0" applyFont="1" applyFill="1"/>
    <xf numFmtId="3" fontId="16" fillId="0" borderId="52" xfId="0" applyNumberFormat="1" applyFont="1" applyBorder="1" applyAlignment="1">
      <alignment horizontal="center" vertical="center"/>
    </xf>
    <xf numFmtId="0" fontId="16" fillId="16" borderId="1" xfId="0" applyFont="1" applyFill="1" applyBorder="1" applyAlignment="1">
      <alignment horizontal="center" wrapText="1"/>
    </xf>
    <xf numFmtId="0" fontId="16" fillId="16" borderId="8" xfId="0" applyFont="1" applyFill="1" applyBorder="1" applyAlignment="1">
      <alignment horizontal="center" wrapText="1"/>
    </xf>
    <xf numFmtId="0" fontId="6" fillId="17" borderId="0" xfId="0" applyFont="1" applyFill="1"/>
    <xf numFmtId="0" fontId="58" fillId="0" borderId="0" xfId="0" applyFont="1"/>
    <xf numFmtId="0" fontId="17" fillId="3" borderId="0" xfId="0" applyFont="1" applyFill="1" applyAlignment="1">
      <alignment vertical="center" wrapText="1"/>
    </xf>
    <xf numFmtId="0" fontId="63" fillId="0" borderId="0" xfId="0" applyFont="1" applyAlignment="1">
      <alignment horizontal="center" vertical="center" wrapText="1"/>
    </xf>
    <xf numFmtId="0" fontId="12" fillId="17" borderId="0" xfId="0" applyFont="1" applyFill="1"/>
    <xf numFmtId="0" fontId="10" fillId="17" borderId="0" xfId="0" applyFont="1" applyFill="1"/>
    <xf numFmtId="0" fontId="0" fillId="2" borderId="0" xfId="0" applyFill="1"/>
    <xf numFmtId="0" fontId="16" fillId="2" borderId="0" xfId="0" applyFont="1" applyFill="1" applyAlignment="1">
      <alignment horizontal="center"/>
    </xf>
    <xf numFmtId="0" fontId="17" fillId="2" borderId="0" xfId="0" applyFont="1" applyFill="1" applyAlignment="1">
      <alignment horizontal="center"/>
    </xf>
    <xf numFmtId="0" fontId="35" fillId="2" borderId="0" xfId="0" applyFont="1" applyFill="1"/>
    <xf numFmtId="0" fontId="12" fillId="2" borderId="0" xfId="0" applyFont="1" applyFill="1"/>
    <xf numFmtId="0" fontId="16" fillId="2" borderId="52" xfId="0" applyFont="1" applyFill="1" applyBorder="1" applyAlignment="1">
      <alignment vertical="center"/>
    </xf>
    <xf numFmtId="0" fontId="0" fillId="2" borderId="52" xfId="0" applyFill="1" applyBorder="1"/>
    <xf numFmtId="0" fontId="0" fillId="2" borderId="14" xfId="0" applyFill="1" applyBorder="1"/>
    <xf numFmtId="0" fontId="16" fillId="2" borderId="0" xfId="0" applyFont="1" applyFill="1" applyAlignment="1">
      <alignment vertical="center"/>
    </xf>
    <xf numFmtId="0" fontId="0" fillId="2" borderId="44" xfId="0" applyFill="1" applyBorder="1"/>
    <xf numFmtId="0" fontId="16" fillId="2" borderId="12" xfId="0" applyFont="1" applyFill="1" applyBorder="1" applyAlignment="1">
      <alignment horizontal="center" vertical="center"/>
    </xf>
    <xf numFmtId="0" fontId="16" fillId="2" borderId="12" xfId="0" applyFont="1" applyFill="1" applyBorder="1" applyAlignment="1">
      <alignment horizontal="center" vertical="center" wrapText="1"/>
    </xf>
    <xf numFmtId="1" fontId="16" fillId="2" borderId="12" xfId="0" applyNumberFormat="1" applyFont="1" applyFill="1" applyBorder="1" applyAlignment="1">
      <alignment horizontal="center"/>
    </xf>
    <xf numFmtId="0" fontId="0" fillId="2" borderId="32" xfId="0" applyFill="1" applyBorder="1"/>
    <xf numFmtId="0" fontId="16" fillId="2" borderId="32" xfId="0" applyFont="1" applyFill="1" applyBorder="1" applyAlignment="1">
      <alignment horizontal="right"/>
    </xf>
    <xf numFmtId="0" fontId="0" fillId="2" borderId="4" xfId="0" applyFill="1" applyBorder="1"/>
    <xf numFmtId="3" fontId="16" fillId="2" borderId="18" xfId="0" applyNumberFormat="1" applyFont="1" applyFill="1" applyBorder="1" applyAlignment="1">
      <alignment horizontal="center"/>
    </xf>
    <xf numFmtId="3" fontId="16" fillId="2" borderId="6" xfId="0" applyNumberFormat="1" applyFont="1" applyFill="1" applyBorder="1" applyAlignment="1">
      <alignment horizontal="center"/>
    </xf>
    <xf numFmtId="3" fontId="16" fillId="2" borderId="64" xfId="0" applyNumberFormat="1" applyFont="1" applyFill="1" applyBorder="1" applyAlignment="1">
      <alignment horizontal="center"/>
    </xf>
    <xf numFmtId="1" fontId="16" fillId="2" borderId="0" xfId="0" applyNumberFormat="1" applyFont="1" applyFill="1" applyAlignment="1">
      <alignment horizontal="center"/>
    </xf>
    <xf numFmtId="1" fontId="16" fillId="2" borderId="44" xfId="0" applyNumberFormat="1" applyFont="1" applyFill="1" applyBorder="1" applyAlignment="1">
      <alignment horizontal="center"/>
    </xf>
    <xf numFmtId="0" fontId="0" fillId="2" borderId="53" xfId="0" applyFill="1" applyBorder="1"/>
    <xf numFmtId="0" fontId="0" fillId="2" borderId="45" xfId="0" applyFill="1" applyBorder="1"/>
    <xf numFmtId="0" fontId="7" fillId="0" borderId="13" xfId="0" applyFont="1" applyBorder="1"/>
    <xf numFmtId="0" fontId="16" fillId="2" borderId="66" xfId="0" applyFont="1" applyFill="1" applyBorder="1" applyAlignment="1">
      <alignment horizontal="right" vertical="center"/>
    </xf>
    <xf numFmtId="0" fontId="22" fillId="2" borderId="0" xfId="0" applyFont="1" applyFill="1"/>
    <xf numFmtId="0" fontId="16" fillId="2" borderId="0" xfId="0" applyFont="1" applyFill="1"/>
    <xf numFmtId="0" fontId="45" fillId="2" borderId="0" xfId="0" applyFont="1" applyFill="1"/>
    <xf numFmtId="0" fontId="7" fillId="2" borderId="0" xfId="0" applyFont="1" applyFill="1" applyAlignment="1">
      <alignment vertical="center"/>
    </xf>
    <xf numFmtId="0" fontId="6" fillId="2" borderId="0" xfId="0" applyFont="1" applyFill="1" applyAlignment="1">
      <alignment vertical="center"/>
    </xf>
    <xf numFmtId="1" fontId="6" fillId="2" borderId="0" xfId="0" applyNumberFormat="1" applyFont="1" applyFill="1"/>
    <xf numFmtId="0" fontId="6" fillId="2" borderId="0" xfId="0" applyFont="1" applyFill="1" applyAlignment="1">
      <alignment wrapText="1"/>
    </xf>
    <xf numFmtId="0" fontId="6" fillId="2" borderId="0" xfId="0" applyFont="1" applyFill="1" applyAlignment="1">
      <alignment horizontal="left"/>
    </xf>
    <xf numFmtId="3" fontId="16" fillId="2" borderId="0" xfId="0" applyNumberFormat="1" applyFont="1" applyFill="1" applyAlignment="1">
      <alignment horizontal="center" vertical="center"/>
    </xf>
    <xf numFmtId="0" fontId="27" fillId="2" borderId="0" xfId="0" applyFont="1" applyFill="1" applyAlignment="1">
      <alignment horizontal="center"/>
    </xf>
    <xf numFmtId="1" fontId="27" fillId="2" borderId="0" xfId="0" applyNumberFormat="1" applyFont="1" applyFill="1" applyAlignment="1">
      <alignment horizontal="center"/>
    </xf>
    <xf numFmtId="3" fontId="2" fillId="2" borderId="0" xfId="0" applyNumberFormat="1" applyFont="1" applyFill="1" applyAlignment="1">
      <alignment horizontal="center" vertical="center"/>
    </xf>
    <xf numFmtId="0" fontId="6" fillId="2" borderId="0" xfId="0" applyFont="1" applyFill="1" applyAlignment="1">
      <alignment horizontal="center"/>
    </xf>
    <xf numFmtId="1" fontId="34" fillId="2" borderId="0" xfId="0" applyNumberFormat="1" applyFont="1" applyFill="1" applyAlignment="1">
      <alignment horizontal="center"/>
    </xf>
    <xf numFmtId="0" fontId="7" fillId="2" borderId="0" xfId="0" applyFont="1" applyFill="1" applyAlignment="1">
      <alignment horizontal="right" vertical="center"/>
    </xf>
    <xf numFmtId="0" fontId="16" fillId="2" borderId="0" xfId="0" applyFont="1" applyFill="1" applyAlignment="1">
      <alignment horizontal="right"/>
    </xf>
    <xf numFmtId="0" fontId="2" fillId="2" borderId="0" xfId="0" applyFont="1" applyFill="1" applyAlignment="1" applyProtection="1">
      <alignment horizontal="right" vertical="center"/>
      <protection locked="0"/>
    </xf>
    <xf numFmtId="164" fontId="2" fillId="2" borderId="0" xfId="0" applyNumberFormat="1" applyFont="1" applyFill="1" applyAlignment="1">
      <alignment horizontal="center" vertical="center"/>
    </xf>
    <xf numFmtId="165" fontId="16" fillId="2" borderId="0" xfId="0" applyNumberFormat="1" applyFont="1" applyFill="1" applyAlignment="1">
      <alignment horizontal="center" wrapText="1"/>
    </xf>
    <xf numFmtId="0" fontId="18" fillId="2" borderId="0" xfId="0" applyFont="1" applyFill="1" applyAlignment="1">
      <alignment wrapText="1"/>
    </xf>
    <xf numFmtId="0" fontId="0" fillId="2" borderId="0" xfId="0" applyFill="1" applyAlignment="1">
      <alignment horizontal="center"/>
    </xf>
    <xf numFmtId="0" fontId="7" fillId="2" borderId="0" xfId="0" applyFont="1" applyFill="1" applyAlignment="1">
      <alignment horizontal="center" vertical="center"/>
    </xf>
    <xf numFmtId="0" fontId="14" fillId="2" borderId="0" xfId="0" applyFont="1" applyFill="1" applyAlignment="1">
      <alignment horizontal="center"/>
    </xf>
    <xf numFmtId="0" fontId="16" fillId="2" borderId="0" xfId="0" applyFont="1" applyFill="1" applyAlignment="1">
      <alignment horizontal="center" vertical="center" wrapText="1"/>
    </xf>
    <xf numFmtId="0" fontId="27" fillId="2" borderId="0" xfId="0" applyFont="1" applyFill="1" applyAlignment="1">
      <alignment horizontal="center" vertical="center" wrapText="1"/>
    </xf>
    <xf numFmtId="1" fontId="10" fillId="2" borderId="0" xfId="0" applyNumberFormat="1" applyFont="1" applyFill="1" applyAlignment="1">
      <alignment horizontal="center"/>
    </xf>
    <xf numFmtId="0" fontId="24" fillId="2" borderId="0" xfId="0" applyFont="1" applyFill="1" applyAlignment="1">
      <alignment horizontal="left"/>
    </xf>
    <xf numFmtId="0" fontId="7" fillId="2" borderId="0" xfId="0" applyFont="1" applyFill="1" applyAlignment="1">
      <alignment horizontal="center" vertical="center" wrapText="1"/>
    </xf>
    <xf numFmtId="164" fontId="12" fillId="2" borderId="0" xfId="0" applyNumberFormat="1" applyFont="1" applyFill="1" applyAlignment="1">
      <alignment horizontal="center" vertical="center"/>
    </xf>
    <xf numFmtId="1" fontId="6" fillId="2" borderId="0" xfId="0" applyNumberFormat="1" applyFont="1" applyFill="1" applyAlignment="1">
      <alignment horizontal="center"/>
    </xf>
    <xf numFmtId="0" fontId="17" fillId="2" borderId="0" xfId="0" applyFont="1" applyFill="1" applyAlignment="1">
      <alignment horizontal="center" vertical="center"/>
    </xf>
    <xf numFmtId="2" fontId="17" fillId="2" borderId="0" xfId="0" applyNumberFormat="1" applyFont="1" applyFill="1" applyAlignment="1">
      <alignment horizontal="center" vertical="center"/>
    </xf>
    <xf numFmtId="0" fontId="23" fillId="2" borderId="0" xfId="0" applyFont="1" applyFill="1" applyAlignment="1">
      <alignment wrapText="1"/>
    </xf>
    <xf numFmtId="0" fontId="7" fillId="2" borderId="0" xfId="0" applyFont="1" applyFill="1" applyAlignment="1">
      <alignment horizontal="right"/>
    </xf>
    <xf numFmtId="0" fontId="7" fillId="2" borderId="0" xfId="0" applyFont="1" applyFill="1" applyAlignment="1">
      <alignment horizontal="left"/>
    </xf>
    <xf numFmtId="0" fontId="27" fillId="2" borderId="0" xfId="0" applyFont="1" applyFill="1" applyAlignment="1">
      <alignment horizontal="center" vertical="center"/>
    </xf>
    <xf numFmtId="0" fontId="0" fillId="2" borderId="0" xfId="0" applyFill="1" applyAlignment="1">
      <alignment horizontal="left" vertical="center"/>
    </xf>
    <xf numFmtId="0" fontId="0" fillId="2" borderId="0" xfId="0" applyFill="1" applyAlignment="1">
      <alignment horizontal="left" vertical="center" wrapText="1"/>
    </xf>
    <xf numFmtId="0" fontId="14" fillId="2" borderId="0" xfId="0" applyFont="1" applyFill="1"/>
    <xf numFmtId="0" fontId="6" fillId="2" borderId="0" xfId="0" applyFont="1" applyFill="1" applyAlignment="1">
      <alignment horizontal="left" vertical="center" wrapText="1"/>
    </xf>
    <xf numFmtId="0" fontId="7" fillId="2" borderId="7" xfId="0" applyFont="1" applyFill="1" applyBorder="1" applyAlignment="1">
      <alignment horizontal="right"/>
    </xf>
    <xf numFmtId="0" fontId="7" fillId="2" borderId="8" xfId="0" applyFont="1" applyFill="1" applyBorder="1" applyAlignment="1">
      <alignment horizontal="left"/>
    </xf>
    <xf numFmtId="0" fontId="40" fillId="2" borderId="0" xfId="0" applyFont="1" applyFill="1" applyAlignment="1">
      <alignment vertical="center"/>
    </xf>
    <xf numFmtId="0" fontId="17" fillId="2" borderId="0" xfId="0" applyFont="1" applyFill="1" applyAlignment="1">
      <alignment vertical="center"/>
    </xf>
    <xf numFmtId="0" fontId="37" fillId="2" borderId="0" xfId="0" applyFont="1" applyFill="1" applyAlignment="1">
      <alignment vertical="center"/>
    </xf>
    <xf numFmtId="0" fontId="61" fillId="2" borderId="0" xfId="0" applyFont="1" applyFill="1"/>
    <xf numFmtId="0" fontId="51" fillId="2" borderId="0" xfId="0" applyFont="1" applyFill="1"/>
    <xf numFmtId="0" fontId="16" fillId="2" borderId="54" xfId="0" applyFont="1" applyFill="1" applyBorder="1" applyAlignment="1">
      <alignment vertical="center"/>
    </xf>
    <xf numFmtId="0" fontId="35" fillId="2" borderId="44" xfId="0" applyFont="1" applyFill="1" applyBorder="1"/>
    <xf numFmtId="0" fontId="16" fillId="2" borderId="32" xfId="0" applyFont="1" applyFill="1" applyBorder="1" applyAlignment="1">
      <alignment horizontal="right" vertical="center"/>
    </xf>
    <xf numFmtId="0" fontId="52" fillId="2" borderId="0" xfId="0" applyFont="1" applyFill="1"/>
    <xf numFmtId="3" fontId="16" fillId="2" borderId="0" xfId="0" applyNumberFormat="1" applyFont="1" applyFill="1" applyAlignment="1">
      <alignment horizontal="center"/>
    </xf>
    <xf numFmtId="0" fontId="53" fillId="2" borderId="0" xfId="0" applyFont="1" applyFill="1"/>
    <xf numFmtId="0" fontId="7" fillId="2" borderId="13" xfId="0" applyFont="1" applyFill="1" applyBorder="1"/>
    <xf numFmtId="0" fontId="20" fillId="2" borderId="0" xfId="0" applyFont="1" applyFill="1"/>
    <xf numFmtId="0" fontId="17" fillId="2" borderId="0" xfId="0" applyFont="1" applyFill="1"/>
    <xf numFmtId="0" fontId="46" fillId="2" borderId="0" xfId="0" applyFont="1" applyFill="1"/>
    <xf numFmtId="0" fontId="10" fillId="2" borderId="0" xfId="0" applyFont="1" applyFill="1" applyAlignment="1">
      <alignment horizontal="center"/>
    </xf>
    <xf numFmtId="0" fontId="7" fillId="2" borderId="14" xfId="0" applyFont="1" applyFill="1" applyBorder="1"/>
    <xf numFmtId="0" fontId="16" fillId="2" borderId="44" xfId="0" applyFont="1" applyFill="1" applyBorder="1"/>
    <xf numFmtId="0" fontId="7" fillId="2" borderId="44" xfId="0" applyFont="1" applyFill="1" applyBorder="1"/>
    <xf numFmtId="0" fontId="16" fillId="2" borderId="45" xfId="0" applyFont="1" applyFill="1" applyBorder="1"/>
    <xf numFmtId="0" fontId="6" fillId="2" borderId="0" xfId="0" applyFont="1" applyFill="1" applyAlignment="1">
      <alignment horizontal="left" wrapText="1"/>
    </xf>
    <xf numFmtId="0" fontId="7" fillId="2" borderId="62" xfId="0" applyFont="1" applyFill="1" applyBorder="1" applyAlignment="1">
      <alignment horizontal="right" vertical="center"/>
    </xf>
    <xf numFmtId="0" fontId="2" fillId="2" borderId="32" xfId="0" applyFont="1" applyFill="1" applyBorder="1" applyAlignment="1" applyProtection="1">
      <alignment horizontal="right" vertical="center"/>
      <protection locked="0"/>
    </xf>
    <xf numFmtId="0" fontId="2" fillId="2" borderId="44" xfId="0" applyFont="1" applyFill="1" applyBorder="1" applyAlignment="1" applyProtection="1">
      <alignment horizontal="right" vertical="center"/>
      <protection locked="0"/>
    </xf>
    <xf numFmtId="0" fontId="16" fillId="2" borderId="44" xfId="0" applyFont="1" applyFill="1" applyBorder="1" applyAlignment="1">
      <alignment horizontal="right"/>
    </xf>
    <xf numFmtId="0" fontId="18" fillId="2" borderId="0" xfId="0" applyFont="1" applyFill="1"/>
    <xf numFmtId="1" fontId="17" fillId="2" borderId="0" xfId="0" applyNumberFormat="1" applyFont="1" applyFill="1"/>
    <xf numFmtId="0" fontId="2" fillId="2" borderId="0" xfId="0" applyFont="1" applyFill="1" applyAlignment="1">
      <alignment horizontal="center" wrapText="1"/>
    </xf>
    <xf numFmtId="1" fontId="16" fillId="2" borderId="0" xfId="0" applyNumberFormat="1" applyFont="1" applyFill="1" applyAlignment="1">
      <alignment horizontal="center" vertical="center"/>
    </xf>
    <xf numFmtId="1" fontId="2" fillId="2" borderId="0" xfId="0" applyNumberFormat="1" applyFont="1" applyFill="1" applyAlignment="1">
      <alignment horizontal="center" vertical="center"/>
    </xf>
    <xf numFmtId="0" fontId="18" fillId="2" borderId="0" xfId="0" applyFont="1" applyFill="1" applyAlignment="1">
      <alignment vertical="top"/>
    </xf>
    <xf numFmtId="0" fontId="23" fillId="2" borderId="0" xfId="0" applyFont="1" applyFill="1"/>
    <xf numFmtId="0" fontId="17" fillId="2" borderId="0" xfId="0" applyFont="1" applyFill="1" applyAlignment="1">
      <alignment wrapText="1"/>
    </xf>
    <xf numFmtId="3" fontId="16" fillId="2" borderId="52" xfId="0" applyNumberFormat="1" applyFont="1" applyFill="1" applyBorder="1" applyAlignment="1">
      <alignment horizontal="center" vertical="center"/>
    </xf>
    <xf numFmtId="0" fontId="14" fillId="2" borderId="0" xfId="0" applyFont="1" applyFill="1" applyAlignment="1">
      <alignment wrapText="1"/>
    </xf>
    <xf numFmtId="1" fontId="6" fillId="2" borderId="0" xfId="0" applyNumberFormat="1" applyFont="1" applyFill="1" applyAlignment="1">
      <alignment horizontal="left"/>
    </xf>
    <xf numFmtId="0" fontId="10" fillId="2" borderId="12" xfId="0" applyFont="1" applyFill="1" applyBorder="1" applyAlignment="1">
      <alignment horizontal="center" vertical="center"/>
    </xf>
    <xf numFmtId="0" fontId="6" fillId="2" borderId="0" xfId="0" applyFont="1" applyFill="1" applyAlignment="1">
      <alignment horizontal="center" vertical="center"/>
    </xf>
    <xf numFmtId="0" fontId="16" fillId="2" borderId="0" xfId="0" applyFont="1" applyFill="1" applyAlignment="1">
      <alignment horizontal="right" vertical="center" wrapText="1"/>
    </xf>
    <xf numFmtId="1" fontId="17" fillId="2" borderId="0" xfId="0" applyNumberFormat="1" applyFont="1" applyFill="1" applyAlignment="1">
      <alignment horizontal="center" vertical="center"/>
    </xf>
    <xf numFmtId="0" fontId="10" fillId="2" borderId="0" xfId="0" applyFont="1" applyFill="1" applyAlignment="1">
      <alignment horizontal="center" vertical="center"/>
    </xf>
    <xf numFmtId="1" fontId="10" fillId="2" borderId="0" xfId="0" applyNumberFormat="1" applyFont="1" applyFill="1" applyAlignment="1">
      <alignment horizontal="center" vertical="center"/>
    </xf>
    <xf numFmtId="1" fontId="13" fillId="2" borderId="0" xfId="0" applyNumberFormat="1" applyFont="1" applyFill="1" applyAlignment="1">
      <alignment horizontal="center" vertical="center"/>
    </xf>
    <xf numFmtId="0" fontId="7" fillId="2" borderId="54" xfId="0" applyFont="1" applyFill="1" applyBorder="1" applyAlignment="1">
      <alignment horizontal="center" vertical="center"/>
    </xf>
    <xf numFmtId="0" fontId="0" fillId="2" borderId="54" xfId="0" applyFill="1" applyBorder="1" applyAlignment="1">
      <alignment horizontal="center" vertical="center"/>
    </xf>
    <xf numFmtId="0" fontId="0" fillId="2" borderId="0" xfId="0" applyFill="1" applyAlignment="1">
      <alignment horizontal="center" vertical="center"/>
    </xf>
    <xf numFmtId="0" fontId="6" fillId="2" borderId="54" xfId="0" applyFont="1" applyFill="1" applyBorder="1"/>
    <xf numFmtId="0" fontId="44" fillId="2" borderId="0" xfId="0" applyFont="1" applyFill="1" applyAlignment="1">
      <alignment vertical="top" wrapText="1"/>
    </xf>
    <xf numFmtId="0" fontId="0" fillId="2" borderId="0" xfId="0" applyFill="1" applyAlignment="1">
      <alignment vertical="top" wrapText="1"/>
    </xf>
    <xf numFmtId="0" fontId="5" fillId="2" borderId="0" xfId="0" applyFont="1" applyFill="1"/>
    <xf numFmtId="0" fontId="11" fillId="2" borderId="0" xfId="0" applyFont="1" applyFill="1"/>
    <xf numFmtId="0" fontId="10" fillId="2" borderId="0" xfId="0" applyFont="1" applyFill="1"/>
    <xf numFmtId="0" fontId="4" fillId="2" borderId="0" xfId="0" applyFont="1" applyFill="1"/>
    <xf numFmtId="165" fontId="4" fillId="2" borderId="0" xfId="0" applyNumberFormat="1" applyFont="1" applyFill="1"/>
    <xf numFmtId="0" fontId="10" fillId="2" borderId="0" xfId="0" applyFont="1" applyFill="1" applyAlignment="1">
      <alignment horizontal="left"/>
    </xf>
    <xf numFmtId="0" fontId="17" fillId="2" borderId="0" xfId="0" applyFont="1" applyFill="1" applyAlignment="1">
      <alignment horizontal="left"/>
    </xf>
    <xf numFmtId="0" fontId="14" fillId="2" borderId="0" xfId="0" applyFont="1" applyFill="1" applyAlignment="1">
      <alignment horizontal="center" vertical="center"/>
    </xf>
    <xf numFmtId="0" fontId="15" fillId="2" borderId="0" xfId="0" applyFont="1" applyFill="1" applyAlignment="1">
      <alignment horizontal="left"/>
    </xf>
    <xf numFmtId="0" fontId="31" fillId="2" borderId="0" xfId="0" applyFont="1" applyFill="1"/>
    <xf numFmtId="0" fontId="13" fillId="2" borderId="0" xfId="0" applyFont="1" applyFill="1" applyAlignment="1">
      <alignment horizontal="left" vertical="center"/>
    </xf>
    <xf numFmtId="0" fontId="16" fillId="2" borderId="0" xfId="0" applyFont="1" applyFill="1" applyAlignment="1">
      <alignment wrapText="1"/>
    </xf>
    <xf numFmtId="165" fontId="17" fillId="2" borderId="0" xfId="0" applyNumberFormat="1" applyFont="1" applyFill="1" applyAlignment="1">
      <alignment horizontal="center"/>
    </xf>
    <xf numFmtId="165" fontId="17" fillId="2" borderId="0" xfId="0" applyNumberFormat="1" applyFont="1" applyFill="1" applyAlignment="1">
      <alignment horizontal="center" vertical="center"/>
    </xf>
    <xf numFmtId="49" fontId="17" fillId="2" borderId="0" xfId="0" applyNumberFormat="1" applyFont="1" applyFill="1" applyAlignment="1">
      <alignment vertical="center"/>
    </xf>
    <xf numFmtId="49" fontId="17" fillId="2" borderId="0" xfId="0" applyNumberFormat="1" applyFont="1" applyFill="1"/>
    <xf numFmtId="165" fontId="16" fillId="2" borderId="0" xfId="0" applyNumberFormat="1" applyFont="1" applyFill="1" applyAlignment="1">
      <alignment horizontal="left"/>
    </xf>
    <xf numFmtId="0" fontId="41" fillId="2" borderId="0" xfId="1" applyFill="1"/>
    <xf numFmtId="0" fontId="41" fillId="2" borderId="0" xfId="1" applyFill="1" applyAlignment="1">
      <alignment wrapText="1"/>
    </xf>
    <xf numFmtId="0" fontId="16" fillId="2" borderId="32" xfId="0" applyFont="1" applyFill="1" applyBorder="1"/>
    <xf numFmtId="0" fontId="16" fillId="2" borderId="0" xfId="0" applyFont="1" applyFill="1" applyAlignment="1">
      <alignment vertical="top"/>
    </xf>
    <xf numFmtId="1" fontId="34" fillId="0" borderId="0" xfId="0" applyNumberFormat="1" applyFont="1" applyAlignment="1">
      <alignment horizontal="center"/>
    </xf>
    <xf numFmtId="0" fontId="66" fillId="4" borderId="47" xfId="0" applyFont="1" applyFill="1" applyBorder="1" applyAlignment="1">
      <alignment horizontal="left"/>
    </xf>
    <xf numFmtId="0" fontId="67" fillId="4" borderId="48" xfId="0" applyFont="1" applyFill="1" applyBorder="1" applyAlignment="1">
      <alignment horizontal="center"/>
    </xf>
    <xf numFmtId="1" fontId="34" fillId="4" borderId="46" xfId="0" applyNumberFormat="1" applyFont="1" applyFill="1" applyBorder="1" applyAlignment="1">
      <alignment horizontal="center"/>
    </xf>
    <xf numFmtId="1" fontId="34" fillId="0" borderId="62" xfId="0" applyNumberFormat="1" applyFont="1" applyBorder="1" applyAlignment="1">
      <alignment horizontal="center"/>
    </xf>
    <xf numFmtId="0" fontId="7" fillId="6" borderId="6" xfId="0" applyFont="1" applyFill="1" applyBorder="1" applyAlignment="1">
      <alignment horizontal="right"/>
    </xf>
    <xf numFmtId="0" fontId="7" fillId="6" borderId="6" xfId="0" applyFont="1" applyFill="1" applyBorder="1" applyAlignment="1">
      <alignment horizontal="left"/>
    </xf>
    <xf numFmtId="0" fontId="0" fillId="6" borderId="25" xfId="0" applyFill="1" applyBorder="1" applyAlignment="1">
      <alignment horizontal="center"/>
    </xf>
    <xf numFmtId="1" fontId="34" fillId="6" borderId="46" xfId="0" applyNumberFormat="1" applyFont="1" applyFill="1" applyBorder="1" applyAlignment="1">
      <alignment horizontal="center"/>
    </xf>
    <xf numFmtId="0" fontId="68" fillId="10" borderId="5" xfId="0" applyFont="1" applyFill="1" applyBorder="1" applyAlignment="1">
      <alignment horizontal="right"/>
    </xf>
    <xf numFmtId="0" fontId="68" fillId="10" borderId="5" xfId="0" applyFont="1" applyFill="1" applyBorder="1" applyAlignment="1">
      <alignment horizontal="left"/>
    </xf>
    <xf numFmtId="0" fontId="68" fillId="10" borderId="5" xfId="0" applyFont="1" applyFill="1" applyBorder="1" applyAlignment="1">
      <alignment horizontal="center"/>
    </xf>
    <xf numFmtId="0" fontId="69" fillId="10" borderId="8" xfId="0" applyFont="1" applyFill="1" applyBorder="1"/>
    <xf numFmtId="1" fontId="34" fillId="7" borderId="7" xfId="0" applyNumberFormat="1" applyFont="1" applyFill="1" applyBorder="1" applyAlignment="1">
      <alignment horizontal="center"/>
    </xf>
    <xf numFmtId="0" fontId="0" fillId="10" borderId="6" xfId="0" applyFill="1" applyBorder="1" applyAlignment="1">
      <alignment horizontal="center"/>
    </xf>
    <xf numFmtId="0" fontId="7" fillId="10" borderId="6" xfId="0" applyFont="1" applyFill="1" applyBorder="1" applyAlignment="1">
      <alignment horizontal="center"/>
    </xf>
    <xf numFmtId="0" fontId="0" fillId="10" borderId="25" xfId="0" applyFill="1" applyBorder="1"/>
    <xf numFmtId="1" fontId="34" fillId="7" borderId="46" xfId="0" applyNumberFormat="1" applyFont="1" applyFill="1" applyBorder="1" applyAlignment="1">
      <alignment horizontal="center"/>
    </xf>
    <xf numFmtId="1" fontId="34" fillId="0" borderId="44" xfId="0" applyNumberFormat="1" applyFont="1" applyBorder="1" applyAlignment="1">
      <alignment horizontal="center" vertical="center"/>
    </xf>
    <xf numFmtId="0" fontId="7" fillId="4" borderId="48" xfId="0" applyFont="1" applyFill="1" applyBorder="1" applyAlignment="1">
      <alignment horizontal="left"/>
    </xf>
    <xf numFmtId="164" fontId="16" fillId="14" borderId="41" xfId="0" applyNumberFormat="1" applyFont="1" applyFill="1" applyBorder="1" applyAlignment="1">
      <alignment horizontal="center" vertical="center"/>
    </xf>
    <xf numFmtId="164" fontId="2" fillId="14" borderId="28" xfId="0" applyNumberFormat="1" applyFont="1" applyFill="1" applyBorder="1" applyAlignment="1">
      <alignment horizontal="center" vertical="center"/>
    </xf>
    <xf numFmtId="164" fontId="2" fillId="14" borderId="3" xfId="0" applyNumberFormat="1" applyFont="1" applyFill="1" applyBorder="1" applyAlignment="1">
      <alignment horizontal="center" vertical="center"/>
    </xf>
    <xf numFmtId="164" fontId="16" fillId="14" borderId="1" xfId="0" applyNumberFormat="1" applyFont="1" applyFill="1" applyBorder="1" applyAlignment="1">
      <alignment horizontal="center"/>
    </xf>
    <xf numFmtId="165" fontId="16" fillId="14" borderId="1" xfId="0" applyNumberFormat="1" applyFont="1" applyFill="1" applyBorder="1" applyAlignment="1">
      <alignment horizontal="center"/>
    </xf>
    <xf numFmtId="164" fontId="16" fillId="14" borderId="33" xfId="0" applyNumberFormat="1" applyFont="1" applyFill="1" applyBorder="1" applyAlignment="1">
      <alignment horizontal="center"/>
    </xf>
    <xf numFmtId="165" fontId="2" fillId="14" borderId="23" xfId="0" applyNumberFormat="1" applyFont="1" applyFill="1" applyBorder="1" applyAlignment="1">
      <alignment horizontal="center" vertical="center"/>
    </xf>
    <xf numFmtId="165" fontId="2" fillId="14" borderId="34" xfId="0" applyNumberFormat="1" applyFont="1" applyFill="1" applyBorder="1" applyAlignment="1">
      <alignment horizontal="center" vertical="center"/>
    </xf>
    <xf numFmtId="165" fontId="2" fillId="14" borderId="35" xfId="0" applyNumberFormat="1" applyFont="1" applyFill="1" applyBorder="1" applyAlignment="1">
      <alignment horizontal="center" vertical="center"/>
    </xf>
    <xf numFmtId="165" fontId="2" fillId="14" borderId="28" xfId="0" applyNumberFormat="1" applyFont="1" applyFill="1" applyBorder="1" applyAlignment="1">
      <alignment horizontal="center" vertical="center"/>
    </xf>
    <xf numFmtId="165" fontId="16" fillId="14" borderId="24" xfId="0" applyNumberFormat="1" applyFont="1" applyFill="1" applyBorder="1" applyAlignment="1">
      <alignment horizontal="center" vertical="center"/>
    </xf>
    <xf numFmtId="165" fontId="2" fillId="14" borderId="43" xfId="0" applyNumberFormat="1" applyFont="1" applyFill="1" applyBorder="1" applyAlignment="1">
      <alignment horizontal="center" vertical="center"/>
    </xf>
    <xf numFmtId="165" fontId="2" fillId="14" borderId="1" xfId="0" applyNumberFormat="1" applyFont="1" applyFill="1" applyBorder="1" applyAlignment="1">
      <alignment horizontal="center" vertical="center"/>
    </xf>
    <xf numFmtId="164" fontId="16" fillId="14" borderId="42" xfId="0" applyNumberFormat="1" applyFont="1" applyFill="1" applyBorder="1" applyAlignment="1">
      <alignment horizontal="center" vertical="center"/>
    </xf>
    <xf numFmtId="165" fontId="16" fillId="14" borderId="33" xfId="0" applyNumberFormat="1" applyFont="1" applyFill="1" applyBorder="1" applyAlignment="1">
      <alignment horizontal="center"/>
    </xf>
  </cellXfs>
  <cellStyles count="2">
    <cellStyle name="Hyperlink" xfId="1" builtinId="8"/>
    <cellStyle name="Normal" xfId="0" builtinId="0"/>
  </cellStyles>
  <dxfs count="16397">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font>
        <sz val="10"/>
        <name val="Arial"/>
        <scheme val="none"/>
      </font>
      <alignment horizontal="general" vertical="center" textRotation="0" wrapText="1" indent="0" justifyLastLine="0" shrinkToFit="0" readingOrder="0"/>
    </dxf>
    <dxf>
      <font>
        <sz val="10"/>
        <name val="Arial"/>
        <scheme val="none"/>
      </font>
      <alignment horizontal="general" vertical="center" textRotation="0" wrapText="1" indent="0" justifyLastLine="0" shrinkToFit="0" readingOrder="0"/>
    </dxf>
    <dxf>
      <font>
        <sz val="10"/>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s>
  <tableStyles count="0" defaultTableStyle="TableStyleMedium2" defaultPivotStyle="PivotStyleLight16"/>
  <colors>
    <mruColors>
      <color rgb="FFFFCC00"/>
      <color rgb="FF7FF39B"/>
      <color rgb="FFFFFFCC"/>
      <color rgb="FFFF66CC"/>
      <color rgb="FF57D3FF"/>
      <color rgb="FFE7EC1C"/>
      <color rgb="FF339966"/>
      <color rgb="FFFFE9A3"/>
      <color rgb="FFC11609"/>
      <color rgb="FFD4E4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9</xdr:col>
      <xdr:colOff>132190</xdr:colOff>
      <xdr:row>3</xdr:row>
      <xdr:rowOff>19049</xdr:rowOff>
    </xdr:to>
    <xdr:pic>
      <xdr:nvPicPr>
        <xdr:cNvPr id="2" name="Picture 1" title="NOAA symbo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10550" y="0"/>
          <a:ext cx="741790" cy="742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64</xdr:row>
      <xdr:rowOff>1</xdr:rowOff>
    </xdr:from>
    <xdr:to>
      <xdr:col>1</xdr:col>
      <xdr:colOff>82550</xdr:colOff>
      <xdr:row>66</xdr:row>
      <xdr:rowOff>61081</xdr:rowOff>
    </xdr:to>
    <xdr:pic>
      <xdr:nvPicPr>
        <xdr:cNvPr id="2" name="Picture 1" descr="Weightinf function equatio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126076"/>
          <a:ext cx="2571750" cy="423030"/>
        </a:xfrm>
        <a:prstGeom prst="rect">
          <a:avLst/>
        </a:prstGeom>
      </xdr:spPr>
    </xdr:pic>
    <xdr:clientData/>
  </xdr:twoCellAnchor>
  <xdr:twoCellAnchor editAs="oneCell">
    <xdr:from>
      <xdr:col>3</xdr:col>
      <xdr:colOff>241300</xdr:colOff>
      <xdr:row>48</xdr:row>
      <xdr:rowOff>139700</xdr:rowOff>
    </xdr:from>
    <xdr:to>
      <xdr:col>5</xdr:col>
      <xdr:colOff>88900</xdr:colOff>
      <xdr:row>54</xdr:row>
      <xdr:rowOff>53899</xdr:rowOff>
    </xdr:to>
    <xdr:pic>
      <xdr:nvPicPr>
        <xdr:cNvPr id="3" name="Picture 2" title="Marine mammal hearing groups">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521450" y="15773400"/>
          <a:ext cx="3429000" cy="16286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61</xdr:row>
      <xdr:rowOff>1</xdr:rowOff>
    </xdr:from>
    <xdr:to>
      <xdr:col>1</xdr:col>
      <xdr:colOff>82550</xdr:colOff>
      <xdr:row>63</xdr:row>
      <xdr:rowOff>61081</xdr:rowOff>
    </xdr:to>
    <xdr:pic>
      <xdr:nvPicPr>
        <xdr:cNvPr id="3" name="Picture 2" descr="Weightinf function equation">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8611851"/>
          <a:ext cx="2571750" cy="423030"/>
        </a:xfrm>
        <a:prstGeom prst="rect">
          <a:avLst/>
        </a:prstGeom>
      </xdr:spPr>
    </xdr:pic>
    <xdr:clientData/>
  </xdr:twoCellAnchor>
  <xdr:twoCellAnchor editAs="oneCell">
    <xdr:from>
      <xdr:col>3</xdr:col>
      <xdr:colOff>0</xdr:colOff>
      <xdr:row>46</xdr:row>
      <xdr:rowOff>0</xdr:rowOff>
    </xdr:from>
    <xdr:to>
      <xdr:col>4</xdr:col>
      <xdr:colOff>1638300</xdr:colOff>
      <xdr:row>52</xdr:row>
      <xdr:rowOff>53899</xdr:rowOff>
    </xdr:to>
    <xdr:pic>
      <xdr:nvPicPr>
        <xdr:cNvPr id="4" name="Picture 3" title="Marine mammal hearing groups">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61100" y="15868650"/>
          <a:ext cx="3429000" cy="162869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1:XFC188" totalsRowShown="0" headerRowDxfId="16396" dataDxfId="16395">
  <autoFilter ref="A11:XFC188" xr:uid="{00000000-0009-0000-0100-000005000000}"/>
  <tableColumns count="16383">
    <tableColumn id="1" xr3:uid="{00000000-0010-0000-0000-000001000000}" name="Pile Size (inches)" dataDxfId="16394"/>
    <tableColumn id="2" xr3:uid="{00000000-0010-0000-0000-000002000000}" name="Pile Material " dataDxfId="16393"/>
    <tableColumn id="3" xr3:uid="{00000000-0010-0000-0000-000003000000}" name="Hammer Type " dataDxfId="16392"/>
    <tableColumn id="4" xr3:uid="{00000000-0010-0000-0000-000004000000}" name="Water Depth " dataDxfId="16391"/>
    <tableColumn id="5" xr3:uid="{00000000-0010-0000-0000-000005000000}" name="Measurement Distance from Pile*" dataDxfId="16390"/>
    <tableColumn id="6" xr3:uid="{00000000-0010-0000-0000-000006000000}" name="Peak (dB)" dataDxfId="16389"/>
    <tableColumn id="8" xr3:uid="{00000000-0010-0000-0000-000008000000}" name="SELss (dB)" dataDxfId="16388"/>
    <tableColumn id="9" xr3:uid="{00000000-0010-0000-0000-000009000000}" name="RMS (dB)" dataDxfId="16387"/>
    <tableColumn id="10" xr3:uid="{00000000-0010-0000-0000-00000A000000}" name="Reference" dataDxfId="16386"/>
    <tableColumn id="11" xr3:uid="{00000000-0010-0000-0000-00000B000000}" name="Project/Location" dataDxfId="16385"/>
    <tableColumn id="12" xr3:uid="{00000000-0010-0000-0000-00000C000000}" name="Notes" dataDxfId="16384"/>
    <tableColumn id="13" xr3:uid="{00000000-0010-0000-0000-00000D000000}" name="Column2" dataDxfId="16383"/>
    <tableColumn id="14" xr3:uid="{00000000-0010-0000-0000-00000E000000}" name="Column3" dataDxfId="16382"/>
    <tableColumn id="15" xr3:uid="{00000000-0010-0000-0000-00000F000000}" name="Column4" dataDxfId="16381"/>
    <tableColumn id="16" xr3:uid="{00000000-0010-0000-0000-000010000000}" name="Column5" dataDxfId="16380"/>
    <tableColumn id="17" xr3:uid="{00000000-0010-0000-0000-000011000000}" name="Column6" dataDxfId="16379"/>
    <tableColumn id="18" xr3:uid="{00000000-0010-0000-0000-000012000000}" name="Column7" dataDxfId="16378"/>
    <tableColumn id="19" xr3:uid="{00000000-0010-0000-0000-000013000000}" name="Column8" dataDxfId="16377"/>
    <tableColumn id="20" xr3:uid="{00000000-0010-0000-0000-000014000000}" name="Column9" dataDxfId="16376"/>
    <tableColumn id="21" xr3:uid="{00000000-0010-0000-0000-000015000000}" name="Column10" dataDxfId="16375"/>
    <tableColumn id="22" xr3:uid="{00000000-0010-0000-0000-000016000000}" name="Column11" dataDxfId="16374"/>
    <tableColumn id="23" xr3:uid="{00000000-0010-0000-0000-000017000000}" name="Column12" dataDxfId="16373"/>
    <tableColumn id="24" xr3:uid="{00000000-0010-0000-0000-000018000000}" name="Column13" dataDxfId="16372"/>
    <tableColumn id="25" xr3:uid="{00000000-0010-0000-0000-000019000000}" name="Column14" dataDxfId="16371"/>
    <tableColumn id="26" xr3:uid="{00000000-0010-0000-0000-00001A000000}" name="Column15" dataDxfId="16370"/>
    <tableColumn id="27" xr3:uid="{00000000-0010-0000-0000-00001B000000}" name="Column16" dataDxfId="16369"/>
    <tableColumn id="28" xr3:uid="{00000000-0010-0000-0000-00001C000000}" name="Column17" dataDxfId="16368"/>
    <tableColumn id="29" xr3:uid="{00000000-0010-0000-0000-00001D000000}" name="Column18" dataDxfId="16367"/>
    <tableColumn id="30" xr3:uid="{00000000-0010-0000-0000-00001E000000}" name="Column19" dataDxfId="16366"/>
    <tableColumn id="31" xr3:uid="{00000000-0010-0000-0000-00001F000000}" name="Column20" dataDxfId="16365"/>
    <tableColumn id="32" xr3:uid="{00000000-0010-0000-0000-000020000000}" name="Column21" dataDxfId="16364"/>
    <tableColumn id="33" xr3:uid="{00000000-0010-0000-0000-000021000000}" name="Column22" dataDxfId="16363"/>
    <tableColumn id="34" xr3:uid="{00000000-0010-0000-0000-000022000000}" name="Column23" dataDxfId="16362"/>
    <tableColumn id="35" xr3:uid="{00000000-0010-0000-0000-000023000000}" name="Column24" dataDxfId="16361"/>
    <tableColumn id="36" xr3:uid="{00000000-0010-0000-0000-000024000000}" name="Column25" dataDxfId="16360"/>
    <tableColumn id="37" xr3:uid="{00000000-0010-0000-0000-000025000000}" name="Column26" dataDxfId="16359"/>
    <tableColumn id="38" xr3:uid="{00000000-0010-0000-0000-000026000000}" name="Column27" dataDxfId="16358"/>
    <tableColumn id="39" xr3:uid="{00000000-0010-0000-0000-000027000000}" name="Column28" dataDxfId="16357"/>
    <tableColumn id="40" xr3:uid="{00000000-0010-0000-0000-000028000000}" name="Column29" dataDxfId="16356"/>
    <tableColumn id="41" xr3:uid="{00000000-0010-0000-0000-000029000000}" name="Column30" dataDxfId="16355"/>
    <tableColumn id="42" xr3:uid="{00000000-0010-0000-0000-00002A000000}" name="Column31" dataDxfId="16354"/>
    <tableColumn id="43" xr3:uid="{00000000-0010-0000-0000-00002B000000}" name="Column32" dataDxfId="16353"/>
    <tableColumn id="44" xr3:uid="{00000000-0010-0000-0000-00002C000000}" name="Column33" dataDxfId="16352"/>
    <tableColumn id="45" xr3:uid="{00000000-0010-0000-0000-00002D000000}" name="Column34" dataDxfId="16351"/>
    <tableColumn id="46" xr3:uid="{00000000-0010-0000-0000-00002E000000}" name="Column35" dataDxfId="16350"/>
    <tableColumn id="47" xr3:uid="{00000000-0010-0000-0000-00002F000000}" name="Column36" dataDxfId="16349"/>
    <tableColumn id="48" xr3:uid="{00000000-0010-0000-0000-000030000000}" name="Column37" dataDxfId="16348"/>
    <tableColumn id="49" xr3:uid="{00000000-0010-0000-0000-000031000000}" name="Column38" dataDxfId="16347"/>
    <tableColumn id="50" xr3:uid="{00000000-0010-0000-0000-000032000000}" name="Column39" dataDxfId="16346"/>
    <tableColumn id="51" xr3:uid="{00000000-0010-0000-0000-000033000000}" name="Column40" dataDxfId="16345"/>
    <tableColumn id="52" xr3:uid="{00000000-0010-0000-0000-000034000000}" name="Column41" dataDxfId="16344"/>
    <tableColumn id="53" xr3:uid="{00000000-0010-0000-0000-000035000000}" name="Column42" dataDxfId="16343"/>
    <tableColumn id="54" xr3:uid="{00000000-0010-0000-0000-000036000000}" name="Column43" dataDxfId="16342"/>
    <tableColumn id="55" xr3:uid="{00000000-0010-0000-0000-000037000000}" name="Column44" dataDxfId="16341"/>
    <tableColumn id="56" xr3:uid="{00000000-0010-0000-0000-000038000000}" name="Column45" dataDxfId="16340"/>
    <tableColumn id="57" xr3:uid="{00000000-0010-0000-0000-000039000000}" name="Column46" dataDxfId="16339"/>
    <tableColumn id="58" xr3:uid="{00000000-0010-0000-0000-00003A000000}" name="Column47" dataDxfId="16338"/>
    <tableColumn id="59" xr3:uid="{00000000-0010-0000-0000-00003B000000}" name="Column48" dataDxfId="16337"/>
    <tableColumn id="60" xr3:uid="{00000000-0010-0000-0000-00003C000000}" name="Column49" dataDxfId="16336"/>
    <tableColumn id="61" xr3:uid="{00000000-0010-0000-0000-00003D000000}" name="Column50" dataDxfId="16335"/>
    <tableColumn id="62" xr3:uid="{00000000-0010-0000-0000-00003E000000}" name="Column51" dataDxfId="16334"/>
    <tableColumn id="63" xr3:uid="{00000000-0010-0000-0000-00003F000000}" name="Column52" dataDxfId="16333"/>
    <tableColumn id="64" xr3:uid="{00000000-0010-0000-0000-000040000000}" name="Column53" dataDxfId="16332"/>
    <tableColumn id="65" xr3:uid="{00000000-0010-0000-0000-000041000000}" name="Column54" dataDxfId="16331"/>
    <tableColumn id="66" xr3:uid="{00000000-0010-0000-0000-000042000000}" name="Column55" dataDxfId="16330"/>
    <tableColumn id="67" xr3:uid="{00000000-0010-0000-0000-000043000000}" name="Column56" dataDxfId="16329"/>
    <tableColumn id="68" xr3:uid="{00000000-0010-0000-0000-000044000000}" name="Column57" dataDxfId="16328"/>
    <tableColumn id="69" xr3:uid="{00000000-0010-0000-0000-000045000000}" name="Column58" dataDxfId="16327"/>
    <tableColumn id="70" xr3:uid="{00000000-0010-0000-0000-000046000000}" name="Column59" dataDxfId="16326"/>
    <tableColumn id="71" xr3:uid="{00000000-0010-0000-0000-000047000000}" name="Column60" dataDxfId="16325"/>
    <tableColumn id="72" xr3:uid="{00000000-0010-0000-0000-000048000000}" name="Column61" dataDxfId="16324"/>
    <tableColumn id="73" xr3:uid="{00000000-0010-0000-0000-000049000000}" name="Column62" dataDxfId="16323"/>
    <tableColumn id="74" xr3:uid="{00000000-0010-0000-0000-00004A000000}" name="Column63" dataDxfId="16322"/>
    <tableColumn id="75" xr3:uid="{00000000-0010-0000-0000-00004B000000}" name="Column64" dataDxfId="16321"/>
    <tableColumn id="76" xr3:uid="{00000000-0010-0000-0000-00004C000000}" name="Column65" dataDxfId="16320"/>
    <tableColumn id="77" xr3:uid="{00000000-0010-0000-0000-00004D000000}" name="Column66" dataDxfId="16319"/>
    <tableColumn id="78" xr3:uid="{00000000-0010-0000-0000-00004E000000}" name="Column67" dataDxfId="16318"/>
    <tableColumn id="79" xr3:uid="{00000000-0010-0000-0000-00004F000000}" name="Column68" dataDxfId="16317"/>
    <tableColumn id="80" xr3:uid="{00000000-0010-0000-0000-000050000000}" name="Column69" dataDxfId="16316"/>
    <tableColumn id="81" xr3:uid="{00000000-0010-0000-0000-000051000000}" name="Column70" dataDxfId="16315"/>
    <tableColumn id="82" xr3:uid="{00000000-0010-0000-0000-000052000000}" name="Column71" dataDxfId="16314"/>
    <tableColumn id="83" xr3:uid="{00000000-0010-0000-0000-000053000000}" name="Column72" dataDxfId="16313"/>
    <tableColumn id="84" xr3:uid="{00000000-0010-0000-0000-000054000000}" name="Column73" dataDxfId="16312"/>
    <tableColumn id="85" xr3:uid="{00000000-0010-0000-0000-000055000000}" name="Column74" dataDxfId="16311"/>
    <tableColumn id="86" xr3:uid="{00000000-0010-0000-0000-000056000000}" name="Column75" dataDxfId="16310"/>
    <tableColumn id="87" xr3:uid="{00000000-0010-0000-0000-000057000000}" name="Column76" dataDxfId="16309"/>
    <tableColumn id="88" xr3:uid="{00000000-0010-0000-0000-000058000000}" name="Column77" dataDxfId="16308"/>
    <tableColumn id="89" xr3:uid="{00000000-0010-0000-0000-000059000000}" name="Column78" dataDxfId="16307"/>
    <tableColumn id="90" xr3:uid="{00000000-0010-0000-0000-00005A000000}" name="Column79" dataDxfId="16306"/>
    <tableColumn id="91" xr3:uid="{00000000-0010-0000-0000-00005B000000}" name="Column80" dataDxfId="16305"/>
    <tableColumn id="92" xr3:uid="{00000000-0010-0000-0000-00005C000000}" name="Column81" dataDxfId="16304"/>
    <tableColumn id="93" xr3:uid="{00000000-0010-0000-0000-00005D000000}" name="Column82" dataDxfId="16303"/>
    <tableColumn id="94" xr3:uid="{00000000-0010-0000-0000-00005E000000}" name="Column83" dataDxfId="16302"/>
    <tableColumn id="95" xr3:uid="{00000000-0010-0000-0000-00005F000000}" name="Column84" dataDxfId="16301"/>
    <tableColumn id="96" xr3:uid="{00000000-0010-0000-0000-000060000000}" name="Column85" dataDxfId="16300"/>
    <tableColumn id="97" xr3:uid="{00000000-0010-0000-0000-000061000000}" name="Column86" dataDxfId="16299"/>
    <tableColumn id="98" xr3:uid="{00000000-0010-0000-0000-000062000000}" name="Column87" dataDxfId="16298"/>
    <tableColumn id="99" xr3:uid="{00000000-0010-0000-0000-000063000000}" name="Column88" dataDxfId="16297"/>
    <tableColumn id="100" xr3:uid="{00000000-0010-0000-0000-000064000000}" name="Column89" dataDxfId="16296"/>
    <tableColumn id="101" xr3:uid="{00000000-0010-0000-0000-000065000000}" name="Column90" dataDxfId="16295"/>
    <tableColumn id="102" xr3:uid="{00000000-0010-0000-0000-000066000000}" name="Column91" dataDxfId="16294"/>
    <tableColumn id="103" xr3:uid="{00000000-0010-0000-0000-000067000000}" name="Column92" dataDxfId="16293"/>
    <tableColumn id="104" xr3:uid="{00000000-0010-0000-0000-000068000000}" name="Column93" dataDxfId="16292"/>
    <tableColumn id="105" xr3:uid="{00000000-0010-0000-0000-000069000000}" name="Column94" dataDxfId="16291"/>
    <tableColumn id="106" xr3:uid="{00000000-0010-0000-0000-00006A000000}" name="Column95" dataDxfId="16290"/>
    <tableColumn id="107" xr3:uid="{00000000-0010-0000-0000-00006B000000}" name="Column96" dataDxfId="16289"/>
    <tableColumn id="108" xr3:uid="{00000000-0010-0000-0000-00006C000000}" name="Column97" dataDxfId="16288"/>
    <tableColumn id="109" xr3:uid="{00000000-0010-0000-0000-00006D000000}" name="Column98" dataDxfId="16287"/>
    <tableColumn id="110" xr3:uid="{00000000-0010-0000-0000-00006E000000}" name="Column99" dataDxfId="16286"/>
    <tableColumn id="111" xr3:uid="{00000000-0010-0000-0000-00006F000000}" name="Column100" dataDxfId="16285"/>
    <tableColumn id="112" xr3:uid="{00000000-0010-0000-0000-000070000000}" name="Column101" dataDxfId="16284"/>
    <tableColumn id="113" xr3:uid="{00000000-0010-0000-0000-000071000000}" name="Column102" dataDxfId="16283"/>
    <tableColumn id="114" xr3:uid="{00000000-0010-0000-0000-000072000000}" name="Column103" dataDxfId="16282"/>
    <tableColumn id="115" xr3:uid="{00000000-0010-0000-0000-000073000000}" name="Column104" dataDxfId="16281"/>
    <tableColumn id="116" xr3:uid="{00000000-0010-0000-0000-000074000000}" name="Column105" dataDxfId="16280"/>
    <tableColumn id="117" xr3:uid="{00000000-0010-0000-0000-000075000000}" name="Column106" dataDxfId="16279"/>
    <tableColumn id="118" xr3:uid="{00000000-0010-0000-0000-000076000000}" name="Column107" dataDxfId="16278"/>
    <tableColumn id="119" xr3:uid="{00000000-0010-0000-0000-000077000000}" name="Column108" dataDxfId="16277"/>
    <tableColumn id="120" xr3:uid="{00000000-0010-0000-0000-000078000000}" name="Column109" dataDxfId="16276"/>
    <tableColumn id="121" xr3:uid="{00000000-0010-0000-0000-000079000000}" name="Column110" dataDxfId="16275"/>
    <tableColumn id="122" xr3:uid="{00000000-0010-0000-0000-00007A000000}" name="Column111" dataDxfId="16274"/>
    <tableColumn id="123" xr3:uid="{00000000-0010-0000-0000-00007B000000}" name="Column112" dataDxfId="16273"/>
    <tableColumn id="124" xr3:uid="{00000000-0010-0000-0000-00007C000000}" name="Column113" dataDxfId="16272"/>
    <tableColumn id="125" xr3:uid="{00000000-0010-0000-0000-00007D000000}" name="Column114" dataDxfId="16271"/>
    <tableColumn id="126" xr3:uid="{00000000-0010-0000-0000-00007E000000}" name="Column115" dataDxfId="16270"/>
    <tableColumn id="127" xr3:uid="{00000000-0010-0000-0000-00007F000000}" name="Column116" dataDxfId="16269"/>
    <tableColumn id="128" xr3:uid="{00000000-0010-0000-0000-000080000000}" name="Column117" dataDxfId="16268"/>
    <tableColumn id="129" xr3:uid="{00000000-0010-0000-0000-000081000000}" name="Column118" dataDxfId="16267"/>
    <tableColumn id="130" xr3:uid="{00000000-0010-0000-0000-000082000000}" name="Column119" dataDxfId="16266"/>
    <tableColumn id="131" xr3:uid="{00000000-0010-0000-0000-000083000000}" name="Column120" dataDxfId="16265"/>
    <tableColumn id="132" xr3:uid="{00000000-0010-0000-0000-000084000000}" name="Column121" dataDxfId="16264"/>
    <tableColumn id="133" xr3:uid="{00000000-0010-0000-0000-000085000000}" name="Column122" dataDxfId="16263"/>
    <tableColumn id="134" xr3:uid="{00000000-0010-0000-0000-000086000000}" name="Column123" dataDxfId="16262"/>
    <tableColumn id="135" xr3:uid="{00000000-0010-0000-0000-000087000000}" name="Column124" dataDxfId="16261"/>
    <tableColumn id="136" xr3:uid="{00000000-0010-0000-0000-000088000000}" name="Column125" dataDxfId="16260"/>
    <tableColumn id="137" xr3:uid="{00000000-0010-0000-0000-000089000000}" name="Column126" dataDxfId="16259"/>
    <tableColumn id="138" xr3:uid="{00000000-0010-0000-0000-00008A000000}" name="Column127" dataDxfId="16258"/>
    <tableColumn id="139" xr3:uid="{00000000-0010-0000-0000-00008B000000}" name="Column128" dataDxfId="16257"/>
    <tableColumn id="140" xr3:uid="{00000000-0010-0000-0000-00008C000000}" name="Column129" dataDxfId="16256"/>
    <tableColumn id="141" xr3:uid="{00000000-0010-0000-0000-00008D000000}" name="Column130" dataDxfId="16255"/>
    <tableColumn id="142" xr3:uid="{00000000-0010-0000-0000-00008E000000}" name="Column131" dataDxfId="16254"/>
    <tableColumn id="143" xr3:uid="{00000000-0010-0000-0000-00008F000000}" name="Column132" dataDxfId="16253"/>
    <tableColumn id="144" xr3:uid="{00000000-0010-0000-0000-000090000000}" name="Column133" dataDxfId="16252"/>
    <tableColumn id="145" xr3:uid="{00000000-0010-0000-0000-000091000000}" name="Column134" dataDxfId="16251"/>
    <tableColumn id="146" xr3:uid="{00000000-0010-0000-0000-000092000000}" name="Column135" dataDxfId="16250"/>
    <tableColumn id="147" xr3:uid="{00000000-0010-0000-0000-000093000000}" name="Column136" dataDxfId="16249"/>
    <tableColumn id="148" xr3:uid="{00000000-0010-0000-0000-000094000000}" name="Column137" dataDxfId="16248"/>
    <tableColumn id="149" xr3:uid="{00000000-0010-0000-0000-000095000000}" name="Column138" dataDxfId="16247"/>
    <tableColumn id="150" xr3:uid="{00000000-0010-0000-0000-000096000000}" name="Column139" dataDxfId="16246"/>
    <tableColumn id="151" xr3:uid="{00000000-0010-0000-0000-000097000000}" name="Column140" dataDxfId="16245"/>
    <tableColumn id="152" xr3:uid="{00000000-0010-0000-0000-000098000000}" name="Column141" dataDxfId="16244"/>
    <tableColumn id="153" xr3:uid="{00000000-0010-0000-0000-000099000000}" name="Column142" dataDxfId="16243"/>
    <tableColumn id="154" xr3:uid="{00000000-0010-0000-0000-00009A000000}" name="Column143" dataDxfId="16242"/>
    <tableColumn id="155" xr3:uid="{00000000-0010-0000-0000-00009B000000}" name="Column144" dataDxfId="16241"/>
    <tableColumn id="156" xr3:uid="{00000000-0010-0000-0000-00009C000000}" name="Column145" dataDxfId="16240"/>
    <tableColumn id="157" xr3:uid="{00000000-0010-0000-0000-00009D000000}" name="Column146" dataDxfId="16239"/>
    <tableColumn id="158" xr3:uid="{00000000-0010-0000-0000-00009E000000}" name="Column147" dataDxfId="16238"/>
    <tableColumn id="159" xr3:uid="{00000000-0010-0000-0000-00009F000000}" name="Column148" dataDxfId="16237"/>
    <tableColumn id="160" xr3:uid="{00000000-0010-0000-0000-0000A0000000}" name="Column149" dataDxfId="16236"/>
    <tableColumn id="161" xr3:uid="{00000000-0010-0000-0000-0000A1000000}" name="Column150" dataDxfId="16235"/>
    <tableColumn id="162" xr3:uid="{00000000-0010-0000-0000-0000A2000000}" name="Column151" dataDxfId="16234"/>
    <tableColumn id="163" xr3:uid="{00000000-0010-0000-0000-0000A3000000}" name="Column152" dataDxfId="16233"/>
    <tableColumn id="164" xr3:uid="{00000000-0010-0000-0000-0000A4000000}" name="Column153" dataDxfId="16232"/>
    <tableColumn id="165" xr3:uid="{00000000-0010-0000-0000-0000A5000000}" name="Column154" dataDxfId="16231"/>
    <tableColumn id="166" xr3:uid="{00000000-0010-0000-0000-0000A6000000}" name="Column155" dataDxfId="16230"/>
    <tableColumn id="167" xr3:uid="{00000000-0010-0000-0000-0000A7000000}" name="Column156" dataDxfId="16229"/>
    <tableColumn id="168" xr3:uid="{00000000-0010-0000-0000-0000A8000000}" name="Column157" dataDxfId="16228"/>
    <tableColumn id="169" xr3:uid="{00000000-0010-0000-0000-0000A9000000}" name="Column158" dataDxfId="16227"/>
    <tableColumn id="170" xr3:uid="{00000000-0010-0000-0000-0000AA000000}" name="Column159" dataDxfId="16226"/>
    <tableColumn id="171" xr3:uid="{00000000-0010-0000-0000-0000AB000000}" name="Column160" dataDxfId="16225"/>
    <tableColumn id="172" xr3:uid="{00000000-0010-0000-0000-0000AC000000}" name="Column161" dataDxfId="16224"/>
    <tableColumn id="173" xr3:uid="{00000000-0010-0000-0000-0000AD000000}" name="Column162" dataDxfId="16223"/>
    <tableColumn id="174" xr3:uid="{00000000-0010-0000-0000-0000AE000000}" name="Column163" dataDxfId="16222"/>
    <tableColumn id="175" xr3:uid="{00000000-0010-0000-0000-0000AF000000}" name="Column164" dataDxfId="16221"/>
    <tableColumn id="176" xr3:uid="{00000000-0010-0000-0000-0000B0000000}" name="Column165" dataDxfId="16220"/>
    <tableColumn id="177" xr3:uid="{00000000-0010-0000-0000-0000B1000000}" name="Column166" dataDxfId="16219"/>
    <tableColumn id="178" xr3:uid="{00000000-0010-0000-0000-0000B2000000}" name="Column167" dataDxfId="16218"/>
    <tableColumn id="179" xr3:uid="{00000000-0010-0000-0000-0000B3000000}" name="Column168" dataDxfId="16217"/>
    <tableColumn id="180" xr3:uid="{00000000-0010-0000-0000-0000B4000000}" name="Column169" dataDxfId="16216"/>
    <tableColumn id="181" xr3:uid="{00000000-0010-0000-0000-0000B5000000}" name="Column170" dataDxfId="16215"/>
    <tableColumn id="182" xr3:uid="{00000000-0010-0000-0000-0000B6000000}" name="Column171" dataDxfId="16214"/>
    <tableColumn id="183" xr3:uid="{00000000-0010-0000-0000-0000B7000000}" name="Column172" dataDxfId="16213"/>
    <tableColumn id="184" xr3:uid="{00000000-0010-0000-0000-0000B8000000}" name="Column173" dataDxfId="16212"/>
    <tableColumn id="185" xr3:uid="{00000000-0010-0000-0000-0000B9000000}" name="Column174" dataDxfId="16211"/>
    <tableColumn id="186" xr3:uid="{00000000-0010-0000-0000-0000BA000000}" name="Column175" dataDxfId="16210"/>
    <tableColumn id="187" xr3:uid="{00000000-0010-0000-0000-0000BB000000}" name="Column176" dataDxfId="16209"/>
    <tableColumn id="188" xr3:uid="{00000000-0010-0000-0000-0000BC000000}" name="Column177" dataDxfId="16208"/>
    <tableColumn id="189" xr3:uid="{00000000-0010-0000-0000-0000BD000000}" name="Column178" dataDxfId="16207"/>
    <tableColumn id="190" xr3:uid="{00000000-0010-0000-0000-0000BE000000}" name="Column179" dataDxfId="16206"/>
    <tableColumn id="191" xr3:uid="{00000000-0010-0000-0000-0000BF000000}" name="Column180" dataDxfId="16205"/>
    <tableColumn id="192" xr3:uid="{00000000-0010-0000-0000-0000C0000000}" name="Column181" dataDxfId="16204"/>
    <tableColumn id="193" xr3:uid="{00000000-0010-0000-0000-0000C1000000}" name="Column182" dataDxfId="16203"/>
    <tableColumn id="194" xr3:uid="{00000000-0010-0000-0000-0000C2000000}" name="Column183" dataDxfId="16202"/>
    <tableColumn id="195" xr3:uid="{00000000-0010-0000-0000-0000C3000000}" name="Column184" dataDxfId="16201"/>
    <tableColumn id="196" xr3:uid="{00000000-0010-0000-0000-0000C4000000}" name="Column185" dataDxfId="16200"/>
    <tableColumn id="197" xr3:uid="{00000000-0010-0000-0000-0000C5000000}" name="Column186" dataDxfId="16199"/>
    <tableColumn id="198" xr3:uid="{00000000-0010-0000-0000-0000C6000000}" name="Column187" dataDxfId="16198"/>
    <tableColumn id="199" xr3:uid="{00000000-0010-0000-0000-0000C7000000}" name="Column188" dataDxfId="16197"/>
    <tableColumn id="200" xr3:uid="{00000000-0010-0000-0000-0000C8000000}" name="Column189" dataDxfId="16196"/>
    <tableColumn id="201" xr3:uid="{00000000-0010-0000-0000-0000C9000000}" name="Column190" dataDxfId="16195"/>
    <tableColumn id="202" xr3:uid="{00000000-0010-0000-0000-0000CA000000}" name="Column191" dataDxfId="16194"/>
    <tableColumn id="203" xr3:uid="{00000000-0010-0000-0000-0000CB000000}" name="Column192" dataDxfId="16193"/>
    <tableColumn id="204" xr3:uid="{00000000-0010-0000-0000-0000CC000000}" name="Column193" dataDxfId="16192"/>
    <tableColumn id="205" xr3:uid="{00000000-0010-0000-0000-0000CD000000}" name="Column194" dataDxfId="16191"/>
    <tableColumn id="206" xr3:uid="{00000000-0010-0000-0000-0000CE000000}" name="Column195" dataDxfId="16190"/>
    <tableColumn id="207" xr3:uid="{00000000-0010-0000-0000-0000CF000000}" name="Column196" dataDxfId="16189"/>
    <tableColumn id="208" xr3:uid="{00000000-0010-0000-0000-0000D0000000}" name="Column197" dataDxfId="16188"/>
    <tableColumn id="209" xr3:uid="{00000000-0010-0000-0000-0000D1000000}" name="Column198" dataDxfId="16187"/>
    <tableColumn id="210" xr3:uid="{00000000-0010-0000-0000-0000D2000000}" name="Column199" dataDxfId="16186"/>
    <tableColumn id="211" xr3:uid="{00000000-0010-0000-0000-0000D3000000}" name="Column200" dataDxfId="16185"/>
    <tableColumn id="212" xr3:uid="{00000000-0010-0000-0000-0000D4000000}" name="Column201" dataDxfId="16184"/>
    <tableColumn id="213" xr3:uid="{00000000-0010-0000-0000-0000D5000000}" name="Column202" dataDxfId="16183"/>
    <tableColumn id="214" xr3:uid="{00000000-0010-0000-0000-0000D6000000}" name="Column203" dataDxfId="16182"/>
    <tableColumn id="215" xr3:uid="{00000000-0010-0000-0000-0000D7000000}" name="Column204" dataDxfId="16181"/>
    <tableColumn id="216" xr3:uid="{00000000-0010-0000-0000-0000D8000000}" name="Column205" dataDxfId="16180"/>
    <tableColumn id="217" xr3:uid="{00000000-0010-0000-0000-0000D9000000}" name="Column206" dataDxfId="16179"/>
    <tableColumn id="218" xr3:uid="{00000000-0010-0000-0000-0000DA000000}" name="Column207" dataDxfId="16178"/>
    <tableColumn id="219" xr3:uid="{00000000-0010-0000-0000-0000DB000000}" name="Column208" dataDxfId="16177"/>
    <tableColumn id="220" xr3:uid="{00000000-0010-0000-0000-0000DC000000}" name="Column209" dataDxfId="16176"/>
    <tableColumn id="221" xr3:uid="{00000000-0010-0000-0000-0000DD000000}" name="Column210" dataDxfId="16175"/>
    <tableColumn id="222" xr3:uid="{00000000-0010-0000-0000-0000DE000000}" name="Column211" dataDxfId="16174"/>
    <tableColumn id="223" xr3:uid="{00000000-0010-0000-0000-0000DF000000}" name="Column212" dataDxfId="16173"/>
    <tableColumn id="224" xr3:uid="{00000000-0010-0000-0000-0000E0000000}" name="Column213" dataDxfId="16172"/>
    <tableColumn id="225" xr3:uid="{00000000-0010-0000-0000-0000E1000000}" name="Column214" dataDxfId="16171"/>
    <tableColumn id="226" xr3:uid="{00000000-0010-0000-0000-0000E2000000}" name="Column215" dataDxfId="16170"/>
    <tableColumn id="227" xr3:uid="{00000000-0010-0000-0000-0000E3000000}" name="Column216" dataDxfId="16169"/>
    <tableColumn id="228" xr3:uid="{00000000-0010-0000-0000-0000E4000000}" name="Column217" dataDxfId="16168"/>
    <tableColumn id="229" xr3:uid="{00000000-0010-0000-0000-0000E5000000}" name="Column218" dataDxfId="16167"/>
    <tableColumn id="230" xr3:uid="{00000000-0010-0000-0000-0000E6000000}" name="Column219" dataDxfId="16166"/>
    <tableColumn id="231" xr3:uid="{00000000-0010-0000-0000-0000E7000000}" name="Column220" dataDxfId="16165"/>
    <tableColumn id="232" xr3:uid="{00000000-0010-0000-0000-0000E8000000}" name="Column221" dataDxfId="16164"/>
    <tableColumn id="233" xr3:uid="{00000000-0010-0000-0000-0000E9000000}" name="Column222" dataDxfId="16163"/>
    <tableColumn id="234" xr3:uid="{00000000-0010-0000-0000-0000EA000000}" name="Column223" dataDxfId="16162"/>
    <tableColumn id="235" xr3:uid="{00000000-0010-0000-0000-0000EB000000}" name="Column224" dataDxfId="16161"/>
    <tableColumn id="236" xr3:uid="{00000000-0010-0000-0000-0000EC000000}" name="Column225" dataDxfId="16160"/>
    <tableColumn id="237" xr3:uid="{00000000-0010-0000-0000-0000ED000000}" name="Column226" dataDxfId="16159"/>
    <tableColumn id="238" xr3:uid="{00000000-0010-0000-0000-0000EE000000}" name="Column227" dataDxfId="16158"/>
    <tableColumn id="239" xr3:uid="{00000000-0010-0000-0000-0000EF000000}" name="Column228" dataDxfId="16157"/>
    <tableColumn id="240" xr3:uid="{00000000-0010-0000-0000-0000F0000000}" name="Column229" dataDxfId="16156"/>
    <tableColumn id="241" xr3:uid="{00000000-0010-0000-0000-0000F1000000}" name="Column230" dataDxfId="16155"/>
    <tableColumn id="242" xr3:uid="{00000000-0010-0000-0000-0000F2000000}" name="Column231" dataDxfId="16154"/>
    <tableColumn id="243" xr3:uid="{00000000-0010-0000-0000-0000F3000000}" name="Column232" dataDxfId="16153"/>
    <tableColumn id="244" xr3:uid="{00000000-0010-0000-0000-0000F4000000}" name="Column233" dataDxfId="16152"/>
    <tableColumn id="245" xr3:uid="{00000000-0010-0000-0000-0000F5000000}" name="Column234" dataDxfId="16151"/>
    <tableColumn id="246" xr3:uid="{00000000-0010-0000-0000-0000F6000000}" name="Column235" dataDxfId="16150"/>
    <tableColumn id="247" xr3:uid="{00000000-0010-0000-0000-0000F7000000}" name="Column236" dataDxfId="16149"/>
    <tableColumn id="248" xr3:uid="{00000000-0010-0000-0000-0000F8000000}" name="Column237" dataDxfId="16148"/>
    <tableColumn id="249" xr3:uid="{00000000-0010-0000-0000-0000F9000000}" name="Column238" dataDxfId="16147"/>
    <tableColumn id="250" xr3:uid="{00000000-0010-0000-0000-0000FA000000}" name="Column239" dataDxfId="16146"/>
    <tableColumn id="251" xr3:uid="{00000000-0010-0000-0000-0000FB000000}" name="Column240" dataDxfId="16145"/>
    <tableColumn id="252" xr3:uid="{00000000-0010-0000-0000-0000FC000000}" name="Column241" dataDxfId="16144"/>
    <tableColumn id="253" xr3:uid="{00000000-0010-0000-0000-0000FD000000}" name="Column242" dataDxfId="16143"/>
    <tableColumn id="254" xr3:uid="{00000000-0010-0000-0000-0000FE000000}" name="Column243" dataDxfId="16142"/>
    <tableColumn id="255" xr3:uid="{00000000-0010-0000-0000-0000FF000000}" name="Column244" dataDxfId="16141"/>
    <tableColumn id="256" xr3:uid="{00000000-0010-0000-0000-000000010000}" name="Column245" dataDxfId="16140"/>
    <tableColumn id="257" xr3:uid="{00000000-0010-0000-0000-000001010000}" name="Column246" dataDxfId="16139"/>
    <tableColumn id="258" xr3:uid="{00000000-0010-0000-0000-000002010000}" name="Column247" dataDxfId="16138"/>
    <tableColumn id="259" xr3:uid="{00000000-0010-0000-0000-000003010000}" name="Column248" dataDxfId="16137"/>
    <tableColumn id="260" xr3:uid="{00000000-0010-0000-0000-000004010000}" name="Column249" dataDxfId="16136"/>
    <tableColumn id="261" xr3:uid="{00000000-0010-0000-0000-000005010000}" name="Column250" dataDxfId="16135"/>
    <tableColumn id="262" xr3:uid="{00000000-0010-0000-0000-000006010000}" name="Column251" dataDxfId="16134"/>
    <tableColumn id="263" xr3:uid="{00000000-0010-0000-0000-000007010000}" name="Column252" dataDxfId="16133"/>
    <tableColumn id="264" xr3:uid="{00000000-0010-0000-0000-000008010000}" name="Column253" dataDxfId="16132"/>
    <tableColumn id="265" xr3:uid="{00000000-0010-0000-0000-000009010000}" name="Column254" dataDxfId="16131"/>
    <tableColumn id="266" xr3:uid="{00000000-0010-0000-0000-00000A010000}" name="Column255" dataDxfId="16130"/>
    <tableColumn id="267" xr3:uid="{00000000-0010-0000-0000-00000B010000}" name="Column256" dataDxfId="16129"/>
    <tableColumn id="268" xr3:uid="{00000000-0010-0000-0000-00000C010000}" name="Column257" dataDxfId="16128"/>
    <tableColumn id="269" xr3:uid="{00000000-0010-0000-0000-00000D010000}" name="Column258" dataDxfId="16127"/>
    <tableColumn id="270" xr3:uid="{00000000-0010-0000-0000-00000E010000}" name="Column259" dataDxfId="16126"/>
    <tableColumn id="271" xr3:uid="{00000000-0010-0000-0000-00000F010000}" name="Column260" dataDxfId="16125"/>
    <tableColumn id="272" xr3:uid="{00000000-0010-0000-0000-000010010000}" name="Column261" dataDxfId="16124"/>
    <tableColumn id="273" xr3:uid="{00000000-0010-0000-0000-000011010000}" name="Column262" dataDxfId="16123"/>
    <tableColumn id="274" xr3:uid="{00000000-0010-0000-0000-000012010000}" name="Column263" dataDxfId="16122"/>
    <tableColumn id="275" xr3:uid="{00000000-0010-0000-0000-000013010000}" name="Column264" dataDxfId="16121"/>
    <tableColumn id="276" xr3:uid="{00000000-0010-0000-0000-000014010000}" name="Column265" dataDxfId="16120"/>
    <tableColumn id="277" xr3:uid="{00000000-0010-0000-0000-000015010000}" name="Column266" dataDxfId="16119"/>
    <tableColumn id="278" xr3:uid="{00000000-0010-0000-0000-000016010000}" name="Column267" dataDxfId="16118"/>
    <tableColumn id="279" xr3:uid="{00000000-0010-0000-0000-000017010000}" name="Column268" dataDxfId="16117"/>
    <tableColumn id="280" xr3:uid="{00000000-0010-0000-0000-000018010000}" name="Column269" dataDxfId="16116"/>
    <tableColumn id="281" xr3:uid="{00000000-0010-0000-0000-000019010000}" name="Column270" dataDxfId="16115"/>
    <tableColumn id="282" xr3:uid="{00000000-0010-0000-0000-00001A010000}" name="Column271" dataDxfId="16114"/>
    <tableColumn id="283" xr3:uid="{00000000-0010-0000-0000-00001B010000}" name="Column272" dataDxfId="16113"/>
    <tableColumn id="284" xr3:uid="{00000000-0010-0000-0000-00001C010000}" name="Column273" dataDxfId="16112"/>
    <tableColumn id="285" xr3:uid="{00000000-0010-0000-0000-00001D010000}" name="Column274" dataDxfId="16111"/>
    <tableColumn id="286" xr3:uid="{00000000-0010-0000-0000-00001E010000}" name="Column275" dataDxfId="16110"/>
    <tableColumn id="287" xr3:uid="{00000000-0010-0000-0000-00001F010000}" name="Column276" dataDxfId="16109"/>
    <tableColumn id="288" xr3:uid="{00000000-0010-0000-0000-000020010000}" name="Column277" dataDxfId="16108"/>
    <tableColumn id="289" xr3:uid="{00000000-0010-0000-0000-000021010000}" name="Column278" dataDxfId="16107"/>
    <tableColumn id="290" xr3:uid="{00000000-0010-0000-0000-000022010000}" name="Column279" dataDxfId="16106"/>
    <tableColumn id="291" xr3:uid="{00000000-0010-0000-0000-000023010000}" name="Column280" dataDxfId="16105"/>
    <tableColumn id="292" xr3:uid="{00000000-0010-0000-0000-000024010000}" name="Column281" dataDxfId="16104"/>
    <tableColumn id="293" xr3:uid="{00000000-0010-0000-0000-000025010000}" name="Column282" dataDxfId="16103"/>
    <tableColumn id="294" xr3:uid="{00000000-0010-0000-0000-000026010000}" name="Column283" dataDxfId="16102"/>
    <tableColumn id="295" xr3:uid="{00000000-0010-0000-0000-000027010000}" name="Column284" dataDxfId="16101"/>
    <tableColumn id="296" xr3:uid="{00000000-0010-0000-0000-000028010000}" name="Column285" dataDxfId="16100"/>
    <tableColumn id="297" xr3:uid="{00000000-0010-0000-0000-000029010000}" name="Column286" dataDxfId="16099"/>
    <tableColumn id="298" xr3:uid="{00000000-0010-0000-0000-00002A010000}" name="Column287" dataDxfId="16098"/>
    <tableColumn id="299" xr3:uid="{00000000-0010-0000-0000-00002B010000}" name="Column288" dataDxfId="16097"/>
    <tableColumn id="300" xr3:uid="{00000000-0010-0000-0000-00002C010000}" name="Column289" dataDxfId="16096"/>
    <tableColumn id="301" xr3:uid="{00000000-0010-0000-0000-00002D010000}" name="Column290" dataDxfId="16095"/>
    <tableColumn id="302" xr3:uid="{00000000-0010-0000-0000-00002E010000}" name="Column291" dataDxfId="16094"/>
    <tableColumn id="303" xr3:uid="{00000000-0010-0000-0000-00002F010000}" name="Column292" dataDxfId="16093"/>
    <tableColumn id="304" xr3:uid="{00000000-0010-0000-0000-000030010000}" name="Column293" dataDxfId="16092"/>
    <tableColumn id="305" xr3:uid="{00000000-0010-0000-0000-000031010000}" name="Column294" dataDxfId="16091"/>
    <tableColumn id="306" xr3:uid="{00000000-0010-0000-0000-000032010000}" name="Column295" dataDxfId="16090"/>
    <tableColumn id="307" xr3:uid="{00000000-0010-0000-0000-000033010000}" name="Column296" dataDxfId="16089"/>
    <tableColumn id="308" xr3:uid="{00000000-0010-0000-0000-000034010000}" name="Column297" dataDxfId="16088"/>
    <tableColumn id="309" xr3:uid="{00000000-0010-0000-0000-000035010000}" name="Column298" dataDxfId="16087"/>
    <tableColumn id="310" xr3:uid="{00000000-0010-0000-0000-000036010000}" name="Column299" dataDxfId="16086"/>
    <tableColumn id="311" xr3:uid="{00000000-0010-0000-0000-000037010000}" name="Column300" dataDxfId="16085"/>
    <tableColumn id="312" xr3:uid="{00000000-0010-0000-0000-000038010000}" name="Column301" dataDxfId="16084"/>
    <tableColumn id="313" xr3:uid="{00000000-0010-0000-0000-000039010000}" name="Column302" dataDxfId="16083"/>
    <tableColumn id="314" xr3:uid="{00000000-0010-0000-0000-00003A010000}" name="Column303" dataDxfId="16082"/>
    <tableColumn id="315" xr3:uid="{00000000-0010-0000-0000-00003B010000}" name="Column304" dataDxfId="16081"/>
    <tableColumn id="316" xr3:uid="{00000000-0010-0000-0000-00003C010000}" name="Column305" dataDxfId="16080"/>
    <tableColumn id="317" xr3:uid="{00000000-0010-0000-0000-00003D010000}" name="Column306" dataDxfId="16079"/>
    <tableColumn id="318" xr3:uid="{00000000-0010-0000-0000-00003E010000}" name="Column307" dataDxfId="16078"/>
    <tableColumn id="319" xr3:uid="{00000000-0010-0000-0000-00003F010000}" name="Column308" dataDxfId="16077"/>
    <tableColumn id="320" xr3:uid="{00000000-0010-0000-0000-000040010000}" name="Column309" dataDxfId="16076"/>
    <tableColumn id="321" xr3:uid="{00000000-0010-0000-0000-000041010000}" name="Column310" dataDxfId="16075"/>
    <tableColumn id="322" xr3:uid="{00000000-0010-0000-0000-000042010000}" name="Column311" dataDxfId="16074"/>
    <tableColumn id="323" xr3:uid="{00000000-0010-0000-0000-000043010000}" name="Column312" dataDxfId="16073"/>
    <tableColumn id="324" xr3:uid="{00000000-0010-0000-0000-000044010000}" name="Column313" dataDxfId="16072"/>
    <tableColumn id="325" xr3:uid="{00000000-0010-0000-0000-000045010000}" name="Column314" dataDxfId="16071"/>
    <tableColumn id="326" xr3:uid="{00000000-0010-0000-0000-000046010000}" name="Column315" dataDxfId="16070"/>
    <tableColumn id="327" xr3:uid="{00000000-0010-0000-0000-000047010000}" name="Column316" dataDxfId="16069"/>
    <tableColumn id="328" xr3:uid="{00000000-0010-0000-0000-000048010000}" name="Column317" dataDxfId="16068"/>
    <tableColumn id="329" xr3:uid="{00000000-0010-0000-0000-000049010000}" name="Column318" dataDxfId="16067"/>
    <tableColumn id="330" xr3:uid="{00000000-0010-0000-0000-00004A010000}" name="Column319" dataDxfId="16066"/>
    <tableColumn id="331" xr3:uid="{00000000-0010-0000-0000-00004B010000}" name="Column320" dataDxfId="16065"/>
    <tableColumn id="332" xr3:uid="{00000000-0010-0000-0000-00004C010000}" name="Column321" dataDxfId="16064"/>
    <tableColumn id="333" xr3:uid="{00000000-0010-0000-0000-00004D010000}" name="Column322" dataDxfId="16063"/>
    <tableColumn id="334" xr3:uid="{00000000-0010-0000-0000-00004E010000}" name="Column323" dataDxfId="16062"/>
    <tableColumn id="335" xr3:uid="{00000000-0010-0000-0000-00004F010000}" name="Column324" dataDxfId="16061"/>
    <tableColumn id="336" xr3:uid="{00000000-0010-0000-0000-000050010000}" name="Column325" dataDxfId="16060"/>
    <tableColumn id="337" xr3:uid="{00000000-0010-0000-0000-000051010000}" name="Column326" dataDxfId="16059"/>
    <tableColumn id="338" xr3:uid="{00000000-0010-0000-0000-000052010000}" name="Column327" dataDxfId="16058"/>
    <tableColumn id="339" xr3:uid="{00000000-0010-0000-0000-000053010000}" name="Column328" dataDxfId="16057"/>
    <tableColumn id="340" xr3:uid="{00000000-0010-0000-0000-000054010000}" name="Column329" dataDxfId="16056"/>
    <tableColumn id="341" xr3:uid="{00000000-0010-0000-0000-000055010000}" name="Column330" dataDxfId="16055"/>
    <tableColumn id="342" xr3:uid="{00000000-0010-0000-0000-000056010000}" name="Column331" dataDxfId="16054"/>
    <tableColumn id="343" xr3:uid="{00000000-0010-0000-0000-000057010000}" name="Column332" dataDxfId="16053"/>
    <tableColumn id="344" xr3:uid="{00000000-0010-0000-0000-000058010000}" name="Column333" dataDxfId="16052"/>
    <tableColumn id="345" xr3:uid="{00000000-0010-0000-0000-000059010000}" name="Column334" dataDxfId="16051"/>
    <tableColumn id="346" xr3:uid="{00000000-0010-0000-0000-00005A010000}" name="Column335" dataDxfId="16050"/>
    <tableColumn id="347" xr3:uid="{00000000-0010-0000-0000-00005B010000}" name="Column336" dataDxfId="16049"/>
    <tableColumn id="348" xr3:uid="{00000000-0010-0000-0000-00005C010000}" name="Column337" dataDxfId="16048"/>
    <tableColumn id="349" xr3:uid="{00000000-0010-0000-0000-00005D010000}" name="Column338" dataDxfId="16047"/>
    <tableColumn id="350" xr3:uid="{00000000-0010-0000-0000-00005E010000}" name="Column339" dataDxfId="16046"/>
    <tableColumn id="351" xr3:uid="{00000000-0010-0000-0000-00005F010000}" name="Column340" dataDxfId="16045"/>
    <tableColumn id="352" xr3:uid="{00000000-0010-0000-0000-000060010000}" name="Column341" dataDxfId="16044"/>
    <tableColumn id="353" xr3:uid="{00000000-0010-0000-0000-000061010000}" name="Column342" dataDxfId="16043"/>
    <tableColumn id="354" xr3:uid="{00000000-0010-0000-0000-000062010000}" name="Column343" dataDxfId="16042"/>
    <tableColumn id="355" xr3:uid="{00000000-0010-0000-0000-000063010000}" name="Column344" dataDxfId="16041"/>
    <tableColumn id="356" xr3:uid="{00000000-0010-0000-0000-000064010000}" name="Column345" dataDxfId="16040"/>
    <tableColumn id="357" xr3:uid="{00000000-0010-0000-0000-000065010000}" name="Column346" dataDxfId="16039"/>
    <tableColumn id="358" xr3:uid="{00000000-0010-0000-0000-000066010000}" name="Column347" dataDxfId="16038"/>
    <tableColumn id="359" xr3:uid="{00000000-0010-0000-0000-000067010000}" name="Column348" dataDxfId="16037"/>
    <tableColumn id="360" xr3:uid="{00000000-0010-0000-0000-000068010000}" name="Column349" dataDxfId="16036"/>
    <tableColumn id="361" xr3:uid="{00000000-0010-0000-0000-000069010000}" name="Column350" dataDxfId="16035"/>
    <tableColumn id="362" xr3:uid="{00000000-0010-0000-0000-00006A010000}" name="Column351" dataDxfId="16034"/>
    <tableColumn id="363" xr3:uid="{00000000-0010-0000-0000-00006B010000}" name="Column352" dataDxfId="16033"/>
    <tableColumn id="364" xr3:uid="{00000000-0010-0000-0000-00006C010000}" name="Column353" dataDxfId="16032"/>
    <tableColumn id="365" xr3:uid="{00000000-0010-0000-0000-00006D010000}" name="Column354" dataDxfId="16031"/>
    <tableColumn id="366" xr3:uid="{00000000-0010-0000-0000-00006E010000}" name="Column355" dataDxfId="16030"/>
    <tableColumn id="367" xr3:uid="{00000000-0010-0000-0000-00006F010000}" name="Column356" dataDxfId="16029"/>
    <tableColumn id="368" xr3:uid="{00000000-0010-0000-0000-000070010000}" name="Column357" dataDxfId="16028"/>
    <tableColumn id="369" xr3:uid="{00000000-0010-0000-0000-000071010000}" name="Column358" dataDxfId="16027"/>
    <tableColumn id="370" xr3:uid="{00000000-0010-0000-0000-000072010000}" name="Column359" dataDxfId="16026"/>
    <tableColumn id="371" xr3:uid="{00000000-0010-0000-0000-000073010000}" name="Column360" dataDxfId="16025"/>
    <tableColumn id="372" xr3:uid="{00000000-0010-0000-0000-000074010000}" name="Column361" dataDxfId="16024"/>
    <tableColumn id="373" xr3:uid="{00000000-0010-0000-0000-000075010000}" name="Column362" dataDxfId="16023"/>
    <tableColumn id="374" xr3:uid="{00000000-0010-0000-0000-000076010000}" name="Column363" dataDxfId="16022"/>
    <tableColumn id="375" xr3:uid="{00000000-0010-0000-0000-000077010000}" name="Column364" dataDxfId="16021"/>
    <tableColumn id="376" xr3:uid="{00000000-0010-0000-0000-000078010000}" name="Column365" dataDxfId="16020"/>
    <tableColumn id="377" xr3:uid="{00000000-0010-0000-0000-000079010000}" name="Column366" dataDxfId="16019"/>
    <tableColumn id="378" xr3:uid="{00000000-0010-0000-0000-00007A010000}" name="Column367" dataDxfId="16018"/>
    <tableColumn id="379" xr3:uid="{00000000-0010-0000-0000-00007B010000}" name="Column368" dataDxfId="16017"/>
    <tableColumn id="380" xr3:uid="{00000000-0010-0000-0000-00007C010000}" name="Column369" dataDxfId="16016"/>
    <tableColumn id="381" xr3:uid="{00000000-0010-0000-0000-00007D010000}" name="Column370" dataDxfId="16015"/>
    <tableColumn id="382" xr3:uid="{00000000-0010-0000-0000-00007E010000}" name="Column371" dataDxfId="16014"/>
    <tableColumn id="383" xr3:uid="{00000000-0010-0000-0000-00007F010000}" name="Column372" dataDxfId="16013"/>
    <tableColumn id="384" xr3:uid="{00000000-0010-0000-0000-000080010000}" name="Column373" dataDxfId="16012"/>
    <tableColumn id="385" xr3:uid="{00000000-0010-0000-0000-000081010000}" name="Column374" dataDxfId="16011"/>
    <tableColumn id="386" xr3:uid="{00000000-0010-0000-0000-000082010000}" name="Column375" dataDxfId="16010"/>
    <tableColumn id="387" xr3:uid="{00000000-0010-0000-0000-000083010000}" name="Column376" dataDxfId="16009"/>
    <tableColumn id="388" xr3:uid="{00000000-0010-0000-0000-000084010000}" name="Column377" dataDxfId="16008"/>
    <tableColumn id="389" xr3:uid="{00000000-0010-0000-0000-000085010000}" name="Column378" dataDxfId="16007"/>
    <tableColumn id="390" xr3:uid="{00000000-0010-0000-0000-000086010000}" name="Column379" dataDxfId="16006"/>
    <tableColumn id="391" xr3:uid="{00000000-0010-0000-0000-000087010000}" name="Column380" dataDxfId="16005"/>
    <tableColumn id="392" xr3:uid="{00000000-0010-0000-0000-000088010000}" name="Column381" dataDxfId="16004"/>
    <tableColumn id="393" xr3:uid="{00000000-0010-0000-0000-000089010000}" name="Column382" dataDxfId="16003"/>
    <tableColumn id="394" xr3:uid="{00000000-0010-0000-0000-00008A010000}" name="Column383" dataDxfId="16002"/>
    <tableColumn id="395" xr3:uid="{00000000-0010-0000-0000-00008B010000}" name="Column384" dataDxfId="16001"/>
    <tableColumn id="396" xr3:uid="{00000000-0010-0000-0000-00008C010000}" name="Column385" dataDxfId="16000"/>
    <tableColumn id="397" xr3:uid="{00000000-0010-0000-0000-00008D010000}" name="Column386" dataDxfId="15999"/>
    <tableColumn id="398" xr3:uid="{00000000-0010-0000-0000-00008E010000}" name="Column387" dataDxfId="15998"/>
    <tableColumn id="399" xr3:uid="{00000000-0010-0000-0000-00008F010000}" name="Column388" dataDxfId="15997"/>
    <tableColumn id="400" xr3:uid="{00000000-0010-0000-0000-000090010000}" name="Column389" dataDxfId="15996"/>
    <tableColumn id="401" xr3:uid="{00000000-0010-0000-0000-000091010000}" name="Column390" dataDxfId="15995"/>
    <tableColumn id="402" xr3:uid="{00000000-0010-0000-0000-000092010000}" name="Column391" dataDxfId="15994"/>
    <tableColumn id="403" xr3:uid="{00000000-0010-0000-0000-000093010000}" name="Column392" dataDxfId="15993"/>
    <tableColumn id="404" xr3:uid="{00000000-0010-0000-0000-000094010000}" name="Column393" dataDxfId="15992"/>
    <tableColumn id="405" xr3:uid="{00000000-0010-0000-0000-000095010000}" name="Column394" dataDxfId="15991"/>
    <tableColumn id="406" xr3:uid="{00000000-0010-0000-0000-000096010000}" name="Column395" dataDxfId="15990"/>
    <tableColumn id="407" xr3:uid="{00000000-0010-0000-0000-000097010000}" name="Column396" dataDxfId="15989"/>
    <tableColumn id="408" xr3:uid="{00000000-0010-0000-0000-000098010000}" name="Column397" dataDxfId="15988"/>
    <tableColumn id="409" xr3:uid="{00000000-0010-0000-0000-000099010000}" name="Column398" dataDxfId="15987"/>
    <tableColumn id="410" xr3:uid="{00000000-0010-0000-0000-00009A010000}" name="Column399" dataDxfId="15986"/>
    <tableColumn id="411" xr3:uid="{00000000-0010-0000-0000-00009B010000}" name="Column400" dataDxfId="15985"/>
    <tableColumn id="412" xr3:uid="{00000000-0010-0000-0000-00009C010000}" name="Column401" dataDxfId="15984"/>
    <tableColumn id="413" xr3:uid="{00000000-0010-0000-0000-00009D010000}" name="Column402" dataDxfId="15983"/>
    <tableColumn id="414" xr3:uid="{00000000-0010-0000-0000-00009E010000}" name="Column403" dataDxfId="15982"/>
    <tableColumn id="415" xr3:uid="{00000000-0010-0000-0000-00009F010000}" name="Column404" dataDxfId="15981"/>
    <tableColumn id="416" xr3:uid="{00000000-0010-0000-0000-0000A0010000}" name="Column405" dataDxfId="15980"/>
    <tableColumn id="417" xr3:uid="{00000000-0010-0000-0000-0000A1010000}" name="Column406" dataDxfId="15979"/>
    <tableColumn id="418" xr3:uid="{00000000-0010-0000-0000-0000A2010000}" name="Column407" dataDxfId="15978"/>
    <tableColumn id="419" xr3:uid="{00000000-0010-0000-0000-0000A3010000}" name="Column408" dataDxfId="15977"/>
    <tableColumn id="420" xr3:uid="{00000000-0010-0000-0000-0000A4010000}" name="Column409" dataDxfId="15976"/>
    <tableColumn id="421" xr3:uid="{00000000-0010-0000-0000-0000A5010000}" name="Column410" dataDxfId="15975"/>
    <tableColumn id="422" xr3:uid="{00000000-0010-0000-0000-0000A6010000}" name="Column411" dataDxfId="15974"/>
    <tableColumn id="423" xr3:uid="{00000000-0010-0000-0000-0000A7010000}" name="Column412" dataDxfId="15973"/>
    <tableColumn id="424" xr3:uid="{00000000-0010-0000-0000-0000A8010000}" name="Column413" dataDxfId="15972"/>
    <tableColumn id="425" xr3:uid="{00000000-0010-0000-0000-0000A9010000}" name="Column414" dataDxfId="15971"/>
    <tableColumn id="426" xr3:uid="{00000000-0010-0000-0000-0000AA010000}" name="Column415" dataDxfId="15970"/>
    <tableColumn id="427" xr3:uid="{00000000-0010-0000-0000-0000AB010000}" name="Column416" dataDxfId="15969"/>
    <tableColumn id="428" xr3:uid="{00000000-0010-0000-0000-0000AC010000}" name="Column417" dataDxfId="15968"/>
    <tableColumn id="429" xr3:uid="{00000000-0010-0000-0000-0000AD010000}" name="Column418" dataDxfId="15967"/>
    <tableColumn id="430" xr3:uid="{00000000-0010-0000-0000-0000AE010000}" name="Column419" dataDxfId="15966"/>
    <tableColumn id="431" xr3:uid="{00000000-0010-0000-0000-0000AF010000}" name="Column420" dataDxfId="15965"/>
    <tableColumn id="432" xr3:uid="{00000000-0010-0000-0000-0000B0010000}" name="Column421" dataDxfId="15964"/>
    <tableColumn id="433" xr3:uid="{00000000-0010-0000-0000-0000B1010000}" name="Column422" dataDxfId="15963"/>
    <tableColumn id="434" xr3:uid="{00000000-0010-0000-0000-0000B2010000}" name="Column423" dataDxfId="15962"/>
    <tableColumn id="435" xr3:uid="{00000000-0010-0000-0000-0000B3010000}" name="Column424" dataDxfId="15961"/>
    <tableColumn id="436" xr3:uid="{00000000-0010-0000-0000-0000B4010000}" name="Column425" dataDxfId="15960"/>
    <tableColumn id="437" xr3:uid="{00000000-0010-0000-0000-0000B5010000}" name="Column426" dataDxfId="15959"/>
    <tableColumn id="438" xr3:uid="{00000000-0010-0000-0000-0000B6010000}" name="Column427" dataDxfId="15958"/>
    <tableColumn id="439" xr3:uid="{00000000-0010-0000-0000-0000B7010000}" name="Column428" dataDxfId="15957"/>
    <tableColumn id="440" xr3:uid="{00000000-0010-0000-0000-0000B8010000}" name="Column429" dataDxfId="15956"/>
    <tableColumn id="441" xr3:uid="{00000000-0010-0000-0000-0000B9010000}" name="Column430" dataDxfId="15955"/>
    <tableColumn id="442" xr3:uid="{00000000-0010-0000-0000-0000BA010000}" name="Column431" dataDxfId="15954"/>
    <tableColumn id="443" xr3:uid="{00000000-0010-0000-0000-0000BB010000}" name="Column432" dataDxfId="15953"/>
    <tableColumn id="444" xr3:uid="{00000000-0010-0000-0000-0000BC010000}" name="Column433" dataDxfId="15952"/>
    <tableColumn id="445" xr3:uid="{00000000-0010-0000-0000-0000BD010000}" name="Column434" dataDxfId="15951"/>
    <tableColumn id="446" xr3:uid="{00000000-0010-0000-0000-0000BE010000}" name="Column435" dataDxfId="15950"/>
    <tableColumn id="447" xr3:uid="{00000000-0010-0000-0000-0000BF010000}" name="Column436" dataDxfId="15949"/>
    <tableColumn id="448" xr3:uid="{00000000-0010-0000-0000-0000C0010000}" name="Column437" dataDxfId="15948"/>
    <tableColumn id="449" xr3:uid="{00000000-0010-0000-0000-0000C1010000}" name="Column438" dataDxfId="15947"/>
    <tableColumn id="450" xr3:uid="{00000000-0010-0000-0000-0000C2010000}" name="Column439" dataDxfId="15946"/>
    <tableColumn id="451" xr3:uid="{00000000-0010-0000-0000-0000C3010000}" name="Column440" dataDxfId="15945"/>
    <tableColumn id="452" xr3:uid="{00000000-0010-0000-0000-0000C4010000}" name="Column441" dataDxfId="15944"/>
    <tableColumn id="453" xr3:uid="{00000000-0010-0000-0000-0000C5010000}" name="Column442" dataDxfId="15943"/>
    <tableColumn id="454" xr3:uid="{00000000-0010-0000-0000-0000C6010000}" name="Column443" dataDxfId="15942"/>
    <tableColumn id="455" xr3:uid="{00000000-0010-0000-0000-0000C7010000}" name="Column444" dataDxfId="15941"/>
    <tableColumn id="456" xr3:uid="{00000000-0010-0000-0000-0000C8010000}" name="Column445" dataDxfId="15940"/>
    <tableColumn id="457" xr3:uid="{00000000-0010-0000-0000-0000C9010000}" name="Column446" dataDxfId="15939"/>
    <tableColumn id="458" xr3:uid="{00000000-0010-0000-0000-0000CA010000}" name="Column447" dataDxfId="15938"/>
    <tableColumn id="459" xr3:uid="{00000000-0010-0000-0000-0000CB010000}" name="Column448" dataDxfId="15937"/>
    <tableColumn id="460" xr3:uid="{00000000-0010-0000-0000-0000CC010000}" name="Column449" dataDxfId="15936"/>
    <tableColumn id="461" xr3:uid="{00000000-0010-0000-0000-0000CD010000}" name="Column450" dataDxfId="15935"/>
    <tableColumn id="462" xr3:uid="{00000000-0010-0000-0000-0000CE010000}" name="Column451" dataDxfId="15934"/>
    <tableColumn id="463" xr3:uid="{00000000-0010-0000-0000-0000CF010000}" name="Column452" dataDxfId="15933"/>
    <tableColumn id="464" xr3:uid="{00000000-0010-0000-0000-0000D0010000}" name="Column453" dataDxfId="15932"/>
    <tableColumn id="465" xr3:uid="{00000000-0010-0000-0000-0000D1010000}" name="Column454" dataDxfId="15931"/>
    <tableColumn id="466" xr3:uid="{00000000-0010-0000-0000-0000D2010000}" name="Column455" dataDxfId="15930"/>
    <tableColumn id="467" xr3:uid="{00000000-0010-0000-0000-0000D3010000}" name="Column456" dataDxfId="15929"/>
    <tableColumn id="468" xr3:uid="{00000000-0010-0000-0000-0000D4010000}" name="Column457" dataDxfId="15928"/>
    <tableColumn id="469" xr3:uid="{00000000-0010-0000-0000-0000D5010000}" name="Column458" dataDxfId="15927"/>
    <tableColumn id="470" xr3:uid="{00000000-0010-0000-0000-0000D6010000}" name="Column459" dataDxfId="15926"/>
    <tableColumn id="471" xr3:uid="{00000000-0010-0000-0000-0000D7010000}" name="Column460" dataDxfId="15925"/>
    <tableColumn id="472" xr3:uid="{00000000-0010-0000-0000-0000D8010000}" name="Column461" dataDxfId="15924"/>
    <tableColumn id="473" xr3:uid="{00000000-0010-0000-0000-0000D9010000}" name="Column462" dataDxfId="15923"/>
    <tableColumn id="474" xr3:uid="{00000000-0010-0000-0000-0000DA010000}" name="Column463" dataDxfId="15922"/>
    <tableColumn id="475" xr3:uid="{00000000-0010-0000-0000-0000DB010000}" name="Column464" dataDxfId="15921"/>
    <tableColumn id="476" xr3:uid="{00000000-0010-0000-0000-0000DC010000}" name="Column465" dataDxfId="15920"/>
    <tableColumn id="477" xr3:uid="{00000000-0010-0000-0000-0000DD010000}" name="Column466" dataDxfId="15919"/>
    <tableColumn id="478" xr3:uid="{00000000-0010-0000-0000-0000DE010000}" name="Column467" dataDxfId="15918"/>
    <tableColumn id="479" xr3:uid="{00000000-0010-0000-0000-0000DF010000}" name="Column468" dataDxfId="15917"/>
    <tableColumn id="480" xr3:uid="{00000000-0010-0000-0000-0000E0010000}" name="Column469" dataDxfId="15916"/>
    <tableColumn id="481" xr3:uid="{00000000-0010-0000-0000-0000E1010000}" name="Column470" dataDxfId="15915"/>
    <tableColumn id="482" xr3:uid="{00000000-0010-0000-0000-0000E2010000}" name="Column471" dataDxfId="15914"/>
    <tableColumn id="483" xr3:uid="{00000000-0010-0000-0000-0000E3010000}" name="Column472" dataDxfId="15913"/>
    <tableColumn id="484" xr3:uid="{00000000-0010-0000-0000-0000E4010000}" name="Column473" dataDxfId="15912"/>
    <tableColumn id="485" xr3:uid="{00000000-0010-0000-0000-0000E5010000}" name="Column474" dataDxfId="15911"/>
    <tableColumn id="486" xr3:uid="{00000000-0010-0000-0000-0000E6010000}" name="Column475" dataDxfId="15910"/>
    <tableColumn id="487" xr3:uid="{00000000-0010-0000-0000-0000E7010000}" name="Column476" dataDxfId="15909"/>
    <tableColumn id="488" xr3:uid="{00000000-0010-0000-0000-0000E8010000}" name="Column477" dataDxfId="15908"/>
    <tableColumn id="489" xr3:uid="{00000000-0010-0000-0000-0000E9010000}" name="Column478" dataDxfId="15907"/>
    <tableColumn id="490" xr3:uid="{00000000-0010-0000-0000-0000EA010000}" name="Column479" dataDxfId="15906"/>
    <tableColumn id="491" xr3:uid="{00000000-0010-0000-0000-0000EB010000}" name="Column480" dataDxfId="15905"/>
    <tableColumn id="492" xr3:uid="{00000000-0010-0000-0000-0000EC010000}" name="Column481" dataDxfId="15904"/>
    <tableColumn id="493" xr3:uid="{00000000-0010-0000-0000-0000ED010000}" name="Column482" dataDxfId="15903"/>
    <tableColumn id="494" xr3:uid="{00000000-0010-0000-0000-0000EE010000}" name="Column483" dataDxfId="15902"/>
    <tableColumn id="495" xr3:uid="{00000000-0010-0000-0000-0000EF010000}" name="Column484" dataDxfId="15901"/>
    <tableColumn id="496" xr3:uid="{00000000-0010-0000-0000-0000F0010000}" name="Column485" dataDxfId="15900"/>
    <tableColumn id="497" xr3:uid="{00000000-0010-0000-0000-0000F1010000}" name="Column486" dataDxfId="15899"/>
    <tableColumn id="498" xr3:uid="{00000000-0010-0000-0000-0000F2010000}" name="Column487" dataDxfId="15898"/>
    <tableColumn id="499" xr3:uid="{00000000-0010-0000-0000-0000F3010000}" name="Column488" dataDxfId="15897"/>
    <tableColumn id="500" xr3:uid="{00000000-0010-0000-0000-0000F4010000}" name="Column489" dataDxfId="15896"/>
    <tableColumn id="501" xr3:uid="{00000000-0010-0000-0000-0000F5010000}" name="Column490" dataDxfId="15895"/>
    <tableColumn id="502" xr3:uid="{00000000-0010-0000-0000-0000F6010000}" name="Column491" dataDxfId="15894"/>
    <tableColumn id="503" xr3:uid="{00000000-0010-0000-0000-0000F7010000}" name="Column492" dataDxfId="15893"/>
    <tableColumn id="504" xr3:uid="{00000000-0010-0000-0000-0000F8010000}" name="Column493" dataDxfId="15892"/>
    <tableColumn id="505" xr3:uid="{00000000-0010-0000-0000-0000F9010000}" name="Column494" dataDxfId="15891"/>
    <tableColumn id="506" xr3:uid="{00000000-0010-0000-0000-0000FA010000}" name="Column495" dataDxfId="15890"/>
    <tableColumn id="507" xr3:uid="{00000000-0010-0000-0000-0000FB010000}" name="Column496" dataDxfId="15889"/>
    <tableColumn id="508" xr3:uid="{00000000-0010-0000-0000-0000FC010000}" name="Column497" dataDxfId="15888"/>
    <tableColumn id="509" xr3:uid="{00000000-0010-0000-0000-0000FD010000}" name="Column498" dataDxfId="15887"/>
    <tableColumn id="510" xr3:uid="{00000000-0010-0000-0000-0000FE010000}" name="Column499" dataDxfId="15886"/>
    <tableColumn id="511" xr3:uid="{00000000-0010-0000-0000-0000FF010000}" name="Column500" dataDxfId="15885"/>
    <tableColumn id="512" xr3:uid="{00000000-0010-0000-0000-000000020000}" name="Column501" dataDxfId="15884"/>
    <tableColumn id="513" xr3:uid="{00000000-0010-0000-0000-000001020000}" name="Column502" dataDxfId="15883"/>
    <tableColumn id="514" xr3:uid="{00000000-0010-0000-0000-000002020000}" name="Column503" dataDxfId="15882"/>
    <tableColumn id="515" xr3:uid="{00000000-0010-0000-0000-000003020000}" name="Column504" dataDxfId="15881"/>
    <tableColumn id="516" xr3:uid="{00000000-0010-0000-0000-000004020000}" name="Column505" dataDxfId="15880"/>
    <tableColumn id="517" xr3:uid="{00000000-0010-0000-0000-000005020000}" name="Column506" dataDxfId="15879"/>
    <tableColumn id="518" xr3:uid="{00000000-0010-0000-0000-000006020000}" name="Column507" dataDxfId="15878"/>
    <tableColumn id="519" xr3:uid="{00000000-0010-0000-0000-000007020000}" name="Column508" dataDxfId="15877"/>
    <tableColumn id="520" xr3:uid="{00000000-0010-0000-0000-000008020000}" name="Column509" dataDxfId="15876"/>
    <tableColumn id="521" xr3:uid="{00000000-0010-0000-0000-000009020000}" name="Column510" dataDxfId="15875"/>
    <tableColumn id="522" xr3:uid="{00000000-0010-0000-0000-00000A020000}" name="Column511" dataDxfId="15874"/>
    <tableColumn id="523" xr3:uid="{00000000-0010-0000-0000-00000B020000}" name="Column512" dataDxfId="15873"/>
    <tableColumn id="524" xr3:uid="{00000000-0010-0000-0000-00000C020000}" name="Column513" dataDxfId="15872"/>
    <tableColumn id="525" xr3:uid="{00000000-0010-0000-0000-00000D020000}" name="Column514" dataDxfId="15871"/>
    <tableColumn id="526" xr3:uid="{00000000-0010-0000-0000-00000E020000}" name="Column515" dataDxfId="15870"/>
    <tableColumn id="527" xr3:uid="{00000000-0010-0000-0000-00000F020000}" name="Column516" dataDxfId="15869"/>
    <tableColumn id="528" xr3:uid="{00000000-0010-0000-0000-000010020000}" name="Column517" dataDxfId="15868"/>
    <tableColumn id="529" xr3:uid="{00000000-0010-0000-0000-000011020000}" name="Column518" dataDxfId="15867"/>
    <tableColumn id="530" xr3:uid="{00000000-0010-0000-0000-000012020000}" name="Column519" dataDxfId="15866"/>
    <tableColumn id="531" xr3:uid="{00000000-0010-0000-0000-000013020000}" name="Column520" dataDxfId="15865"/>
    <tableColumn id="532" xr3:uid="{00000000-0010-0000-0000-000014020000}" name="Column521" dataDxfId="15864"/>
    <tableColumn id="533" xr3:uid="{00000000-0010-0000-0000-000015020000}" name="Column522" dataDxfId="15863"/>
    <tableColumn id="534" xr3:uid="{00000000-0010-0000-0000-000016020000}" name="Column523" dataDxfId="15862"/>
    <tableColumn id="535" xr3:uid="{00000000-0010-0000-0000-000017020000}" name="Column524" dataDxfId="15861"/>
    <tableColumn id="536" xr3:uid="{00000000-0010-0000-0000-000018020000}" name="Column525" dataDxfId="15860"/>
    <tableColumn id="537" xr3:uid="{00000000-0010-0000-0000-000019020000}" name="Column526" dataDxfId="15859"/>
    <tableColumn id="538" xr3:uid="{00000000-0010-0000-0000-00001A020000}" name="Column527" dataDxfId="15858"/>
    <tableColumn id="539" xr3:uid="{00000000-0010-0000-0000-00001B020000}" name="Column528" dataDxfId="15857"/>
    <tableColumn id="540" xr3:uid="{00000000-0010-0000-0000-00001C020000}" name="Column529" dataDxfId="15856"/>
    <tableColumn id="541" xr3:uid="{00000000-0010-0000-0000-00001D020000}" name="Column530" dataDxfId="15855"/>
    <tableColumn id="542" xr3:uid="{00000000-0010-0000-0000-00001E020000}" name="Column531" dataDxfId="15854"/>
    <tableColumn id="543" xr3:uid="{00000000-0010-0000-0000-00001F020000}" name="Column532" dataDxfId="15853"/>
    <tableColumn id="544" xr3:uid="{00000000-0010-0000-0000-000020020000}" name="Column533" dataDxfId="15852"/>
    <tableColumn id="545" xr3:uid="{00000000-0010-0000-0000-000021020000}" name="Column534" dataDxfId="15851"/>
    <tableColumn id="546" xr3:uid="{00000000-0010-0000-0000-000022020000}" name="Column535" dataDxfId="15850"/>
    <tableColumn id="547" xr3:uid="{00000000-0010-0000-0000-000023020000}" name="Column536" dataDxfId="15849"/>
    <tableColumn id="548" xr3:uid="{00000000-0010-0000-0000-000024020000}" name="Column537" dataDxfId="15848"/>
    <tableColumn id="549" xr3:uid="{00000000-0010-0000-0000-000025020000}" name="Column538" dataDxfId="15847"/>
    <tableColumn id="550" xr3:uid="{00000000-0010-0000-0000-000026020000}" name="Column539" dataDxfId="15846"/>
    <tableColumn id="551" xr3:uid="{00000000-0010-0000-0000-000027020000}" name="Column540" dataDxfId="15845"/>
    <tableColumn id="552" xr3:uid="{00000000-0010-0000-0000-000028020000}" name="Column541" dataDxfId="15844"/>
    <tableColumn id="553" xr3:uid="{00000000-0010-0000-0000-000029020000}" name="Column542" dataDxfId="15843"/>
    <tableColumn id="554" xr3:uid="{00000000-0010-0000-0000-00002A020000}" name="Column543" dataDxfId="15842"/>
    <tableColumn id="555" xr3:uid="{00000000-0010-0000-0000-00002B020000}" name="Column544" dataDxfId="15841"/>
    <tableColumn id="556" xr3:uid="{00000000-0010-0000-0000-00002C020000}" name="Column545" dataDxfId="15840"/>
    <tableColumn id="557" xr3:uid="{00000000-0010-0000-0000-00002D020000}" name="Column546" dataDxfId="15839"/>
    <tableColumn id="558" xr3:uid="{00000000-0010-0000-0000-00002E020000}" name="Column547" dataDxfId="15838"/>
    <tableColumn id="559" xr3:uid="{00000000-0010-0000-0000-00002F020000}" name="Column548" dataDxfId="15837"/>
    <tableColumn id="560" xr3:uid="{00000000-0010-0000-0000-000030020000}" name="Column549" dataDxfId="15836"/>
    <tableColumn id="561" xr3:uid="{00000000-0010-0000-0000-000031020000}" name="Column550" dataDxfId="15835"/>
    <tableColumn id="562" xr3:uid="{00000000-0010-0000-0000-000032020000}" name="Column551" dataDxfId="15834"/>
    <tableColumn id="563" xr3:uid="{00000000-0010-0000-0000-000033020000}" name="Column552" dataDxfId="15833"/>
    <tableColumn id="564" xr3:uid="{00000000-0010-0000-0000-000034020000}" name="Column553" dataDxfId="15832"/>
    <tableColumn id="565" xr3:uid="{00000000-0010-0000-0000-000035020000}" name="Column554" dataDxfId="15831"/>
    <tableColumn id="566" xr3:uid="{00000000-0010-0000-0000-000036020000}" name="Column555" dataDxfId="15830"/>
    <tableColumn id="567" xr3:uid="{00000000-0010-0000-0000-000037020000}" name="Column556" dataDxfId="15829"/>
    <tableColumn id="568" xr3:uid="{00000000-0010-0000-0000-000038020000}" name="Column557" dataDxfId="15828"/>
    <tableColumn id="569" xr3:uid="{00000000-0010-0000-0000-000039020000}" name="Column558" dataDxfId="15827"/>
    <tableColumn id="570" xr3:uid="{00000000-0010-0000-0000-00003A020000}" name="Column559" dataDxfId="15826"/>
    <tableColumn id="571" xr3:uid="{00000000-0010-0000-0000-00003B020000}" name="Column560" dataDxfId="15825"/>
    <tableColumn id="572" xr3:uid="{00000000-0010-0000-0000-00003C020000}" name="Column561" dataDxfId="15824"/>
    <tableColumn id="573" xr3:uid="{00000000-0010-0000-0000-00003D020000}" name="Column562" dataDxfId="15823"/>
    <tableColumn id="574" xr3:uid="{00000000-0010-0000-0000-00003E020000}" name="Column563" dataDxfId="15822"/>
    <tableColumn id="575" xr3:uid="{00000000-0010-0000-0000-00003F020000}" name="Column564" dataDxfId="15821"/>
    <tableColumn id="576" xr3:uid="{00000000-0010-0000-0000-000040020000}" name="Column565" dataDxfId="15820"/>
    <tableColumn id="577" xr3:uid="{00000000-0010-0000-0000-000041020000}" name="Column566" dataDxfId="15819"/>
    <tableColumn id="578" xr3:uid="{00000000-0010-0000-0000-000042020000}" name="Column567" dataDxfId="15818"/>
    <tableColumn id="579" xr3:uid="{00000000-0010-0000-0000-000043020000}" name="Column568" dataDxfId="15817"/>
    <tableColumn id="580" xr3:uid="{00000000-0010-0000-0000-000044020000}" name="Column569" dataDxfId="15816"/>
    <tableColumn id="581" xr3:uid="{00000000-0010-0000-0000-000045020000}" name="Column570" dataDxfId="15815"/>
    <tableColumn id="582" xr3:uid="{00000000-0010-0000-0000-000046020000}" name="Column571" dataDxfId="15814"/>
    <tableColumn id="583" xr3:uid="{00000000-0010-0000-0000-000047020000}" name="Column572" dataDxfId="15813"/>
    <tableColumn id="584" xr3:uid="{00000000-0010-0000-0000-000048020000}" name="Column573" dataDxfId="15812"/>
    <tableColumn id="585" xr3:uid="{00000000-0010-0000-0000-000049020000}" name="Column574" dataDxfId="15811"/>
    <tableColumn id="586" xr3:uid="{00000000-0010-0000-0000-00004A020000}" name="Column575" dataDxfId="15810"/>
    <tableColumn id="587" xr3:uid="{00000000-0010-0000-0000-00004B020000}" name="Column576" dataDxfId="15809"/>
    <tableColumn id="588" xr3:uid="{00000000-0010-0000-0000-00004C020000}" name="Column577" dataDxfId="15808"/>
    <tableColumn id="589" xr3:uid="{00000000-0010-0000-0000-00004D020000}" name="Column578" dataDxfId="15807"/>
    <tableColumn id="590" xr3:uid="{00000000-0010-0000-0000-00004E020000}" name="Column579" dataDxfId="15806"/>
    <tableColumn id="591" xr3:uid="{00000000-0010-0000-0000-00004F020000}" name="Column580" dataDxfId="15805"/>
    <tableColumn id="592" xr3:uid="{00000000-0010-0000-0000-000050020000}" name="Column581" dataDxfId="15804"/>
    <tableColumn id="593" xr3:uid="{00000000-0010-0000-0000-000051020000}" name="Column582" dataDxfId="15803"/>
    <tableColumn id="594" xr3:uid="{00000000-0010-0000-0000-000052020000}" name="Column583" dataDxfId="15802"/>
    <tableColumn id="595" xr3:uid="{00000000-0010-0000-0000-000053020000}" name="Column584" dataDxfId="15801"/>
    <tableColumn id="596" xr3:uid="{00000000-0010-0000-0000-000054020000}" name="Column585" dataDxfId="15800"/>
    <tableColumn id="597" xr3:uid="{00000000-0010-0000-0000-000055020000}" name="Column586" dataDxfId="15799"/>
    <tableColumn id="598" xr3:uid="{00000000-0010-0000-0000-000056020000}" name="Column587" dataDxfId="15798"/>
    <tableColumn id="599" xr3:uid="{00000000-0010-0000-0000-000057020000}" name="Column588" dataDxfId="15797"/>
    <tableColumn id="600" xr3:uid="{00000000-0010-0000-0000-000058020000}" name="Column589" dataDxfId="15796"/>
    <tableColumn id="601" xr3:uid="{00000000-0010-0000-0000-000059020000}" name="Column590" dataDxfId="15795"/>
    <tableColumn id="602" xr3:uid="{00000000-0010-0000-0000-00005A020000}" name="Column591" dataDxfId="15794"/>
    <tableColumn id="603" xr3:uid="{00000000-0010-0000-0000-00005B020000}" name="Column592" dataDxfId="15793"/>
    <tableColumn id="604" xr3:uid="{00000000-0010-0000-0000-00005C020000}" name="Column593" dataDxfId="15792"/>
    <tableColumn id="605" xr3:uid="{00000000-0010-0000-0000-00005D020000}" name="Column594" dataDxfId="15791"/>
    <tableColumn id="606" xr3:uid="{00000000-0010-0000-0000-00005E020000}" name="Column595" dataDxfId="15790"/>
    <tableColumn id="607" xr3:uid="{00000000-0010-0000-0000-00005F020000}" name="Column596" dataDxfId="15789"/>
    <tableColumn id="608" xr3:uid="{00000000-0010-0000-0000-000060020000}" name="Column597" dataDxfId="15788"/>
    <tableColumn id="609" xr3:uid="{00000000-0010-0000-0000-000061020000}" name="Column598" dataDxfId="15787"/>
    <tableColumn id="610" xr3:uid="{00000000-0010-0000-0000-000062020000}" name="Column599" dataDxfId="15786"/>
    <tableColumn id="611" xr3:uid="{00000000-0010-0000-0000-000063020000}" name="Column600" dataDxfId="15785"/>
    <tableColumn id="612" xr3:uid="{00000000-0010-0000-0000-000064020000}" name="Column601" dataDxfId="15784"/>
    <tableColumn id="613" xr3:uid="{00000000-0010-0000-0000-000065020000}" name="Column602" dataDxfId="15783"/>
    <tableColumn id="614" xr3:uid="{00000000-0010-0000-0000-000066020000}" name="Column603" dataDxfId="15782"/>
    <tableColumn id="615" xr3:uid="{00000000-0010-0000-0000-000067020000}" name="Column604" dataDxfId="15781"/>
    <tableColumn id="616" xr3:uid="{00000000-0010-0000-0000-000068020000}" name="Column605" dataDxfId="15780"/>
    <tableColumn id="617" xr3:uid="{00000000-0010-0000-0000-000069020000}" name="Column606" dataDxfId="15779"/>
    <tableColumn id="618" xr3:uid="{00000000-0010-0000-0000-00006A020000}" name="Column607" dataDxfId="15778"/>
    <tableColumn id="619" xr3:uid="{00000000-0010-0000-0000-00006B020000}" name="Column608" dataDxfId="15777"/>
    <tableColumn id="620" xr3:uid="{00000000-0010-0000-0000-00006C020000}" name="Column609" dataDxfId="15776"/>
    <tableColumn id="621" xr3:uid="{00000000-0010-0000-0000-00006D020000}" name="Column610" dataDxfId="15775"/>
    <tableColumn id="622" xr3:uid="{00000000-0010-0000-0000-00006E020000}" name="Column611" dataDxfId="15774"/>
    <tableColumn id="623" xr3:uid="{00000000-0010-0000-0000-00006F020000}" name="Column612" dataDxfId="15773"/>
    <tableColumn id="624" xr3:uid="{00000000-0010-0000-0000-000070020000}" name="Column613" dataDxfId="15772"/>
    <tableColumn id="625" xr3:uid="{00000000-0010-0000-0000-000071020000}" name="Column614" dataDxfId="15771"/>
    <tableColumn id="626" xr3:uid="{00000000-0010-0000-0000-000072020000}" name="Column615" dataDxfId="15770"/>
    <tableColumn id="627" xr3:uid="{00000000-0010-0000-0000-000073020000}" name="Column616" dataDxfId="15769"/>
    <tableColumn id="628" xr3:uid="{00000000-0010-0000-0000-000074020000}" name="Column617" dataDxfId="15768"/>
    <tableColumn id="629" xr3:uid="{00000000-0010-0000-0000-000075020000}" name="Column618" dataDxfId="15767"/>
    <tableColumn id="630" xr3:uid="{00000000-0010-0000-0000-000076020000}" name="Column619" dataDxfId="15766"/>
    <tableColumn id="631" xr3:uid="{00000000-0010-0000-0000-000077020000}" name="Column620" dataDxfId="15765"/>
    <tableColumn id="632" xr3:uid="{00000000-0010-0000-0000-000078020000}" name="Column621" dataDxfId="15764"/>
    <tableColumn id="633" xr3:uid="{00000000-0010-0000-0000-000079020000}" name="Column622" dataDxfId="15763"/>
    <tableColumn id="634" xr3:uid="{00000000-0010-0000-0000-00007A020000}" name="Column623" dataDxfId="15762"/>
    <tableColumn id="635" xr3:uid="{00000000-0010-0000-0000-00007B020000}" name="Column624" dataDxfId="15761"/>
    <tableColumn id="636" xr3:uid="{00000000-0010-0000-0000-00007C020000}" name="Column625" dataDxfId="15760"/>
    <tableColumn id="637" xr3:uid="{00000000-0010-0000-0000-00007D020000}" name="Column626" dataDxfId="15759"/>
    <tableColumn id="638" xr3:uid="{00000000-0010-0000-0000-00007E020000}" name="Column627" dataDxfId="15758"/>
    <tableColumn id="639" xr3:uid="{00000000-0010-0000-0000-00007F020000}" name="Column628" dataDxfId="15757"/>
    <tableColumn id="640" xr3:uid="{00000000-0010-0000-0000-000080020000}" name="Column629" dataDxfId="15756"/>
    <tableColumn id="641" xr3:uid="{00000000-0010-0000-0000-000081020000}" name="Column630" dataDxfId="15755"/>
    <tableColumn id="642" xr3:uid="{00000000-0010-0000-0000-000082020000}" name="Column631" dataDxfId="15754"/>
    <tableColumn id="643" xr3:uid="{00000000-0010-0000-0000-000083020000}" name="Column632" dataDxfId="15753"/>
    <tableColumn id="644" xr3:uid="{00000000-0010-0000-0000-000084020000}" name="Column633" dataDxfId="15752"/>
    <tableColumn id="645" xr3:uid="{00000000-0010-0000-0000-000085020000}" name="Column634" dataDxfId="15751"/>
    <tableColumn id="646" xr3:uid="{00000000-0010-0000-0000-000086020000}" name="Column635" dataDxfId="15750"/>
    <tableColumn id="647" xr3:uid="{00000000-0010-0000-0000-000087020000}" name="Column636" dataDxfId="15749"/>
    <tableColumn id="648" xr3:uid="{00000000-0010-0000-0000-000088020000}" name="Column637" dataDxfId="15748"/>
    <tableColumn id="649" xr3:uid="{00000000-0010-0000-0000-000089020000}" name="Column638" dataDxfId="15747"/>
    <tableColumn id="650" xr3:uid="{00000000-0010-0000-0000-00008A020000}" name="Column639" dataDxfId="15746"/>
    <tableColumn id="651" xr3:uid="{00000000-0010-0000-0000-00008B020000}" name="Column640" dataDxfId="15745"/>
    <tableColumn id="652" xr3:uid="{00000000-0010-0000-0000-00008C020000}" name="Column641" dataDxfId="15744"/>
    <tableColumn id="653" xr3:uid="{00000000-0010-0000-0000-00008D020000}" name="Column642" dataDxfId="15743"/>
    <tableColumn id="654" xr3:uid="{00000000-0010-0000-0000-00008E020000}" name="Column643" dataDxfId="15742"/>
    <tableColumn id="655" xr3:uid="{00000000-0010-0000-0000-00008F020000}" name="Column644" dataDxfId="15741"/>
    <tableColumn id="656" xr3:uid="{00000000-0010-0000-0000-000090020000}" name="Column645" dataDxfId="15740"/>
    <tableColumn id="657" xr3:uid="{00000000-0010-0000-0000-000091020000}" name="Column646" dataDxfId="15739"/>
    <tableColumn id="658" xr3:uid="{00000000-0010-0000-0000-000092020000}" name="Column647" dataDxfId="15738"/>
    <tableColumn id="659" xr3:uid="{00000000-0010-0000-0000-000093020000}" name="Column648" dataDxfId="15737"/>
    <tableColumn id="660" xr3:uid="{00000000-0010-0000-0000-000094020000}" name="Column649" dataDxfId="15736"/>
    <tableColumn id="661" xr3:uid="{00000000-0010-0000-0000-000095020000}" name="Column650" dataDxfId="15735"/>
    <tableColumn id="662" xr3:uid="{00000000-0010-0000-0000-000096020000}" name="Column651" dataDxfId="15734"/>
    <tableColumn id="663" xr3:uid="{00000000-0010-0000-0000-000097020000}" name="Column652" dataDxfId="15733"/>
    <tableColumn id="664" xr3:uid="{00000000-0010-0000-0000-000098020000}" name="Column653" dataDxfId="15732"/>
    <tableColumn id="665" xr3:uid="{00000000-0010-0000-0000-000099020000}" name="Column654" dataDxfId="15731"/>
    <tableColumn id="666" xr3:uid="{00000000-0010-0000-0000-00009A020000}" name="Column655" dataDxfId="15730"/>
    <tableColumn id="667" xr3:uid="{00000000-0010-0000-0000-00009B020000}" name="Column656" dataDxfId="15729"/>
    <tableColumn id="668" xr3:uid="{00000000-0010-0000-0000-00009C020000}" name="Column657" dataDxfId="15728"/>
    <tableColumn id="669" xr3:uid="{00000000-0010-0000-0000-00009D020000}" name="Column658" dataDxfId="15727"/>
    <tableColumn id="670" xr3:uid="{00000000-0010-0000-0000-00009E020000}" name="Column659" dataDxfId="15726"/>
    <tableColumn id="671" xr3:uid="{00000000-0010-0000-0000-00009F020000}" name="Column660" dataDxfId="15725"/>
    <tableColumn id="672" xr3:uid="{00000000-0010-0000-0000-0000A0020000}" name="Column661" dataDxfId="15724"/>
    <tableColumn id="673" xr3:uid="{00000000-0010-0000-0000-0000A1020000}" name="Column662" dataDxfId="15723"/>
    <tableColumn id="674" xr3:uid="{00000000-0010-0000-0000-0000A2020000}" name="Column663" dataDxfId="15722"/>
    <tableColumn id="675" xr3:uid="{00000000-0010-0000-0000-0000A3020000}" name="Column664" dataDxfId="15721"/>
    <tableColumn id="676" xr3:uid="{00000000-0010-0000-0000-0000A4020000}" name="Column665" dataDxfId="15720"/>
    <tableColumn id="677" xr3:uid="{00000000-0010-0000-0000-0000A5020000}" name="Column666" dataDxfId="15719"/>
    <tableColumn id="678" xr3:uid="{00000000-0010-0000-0000-0000A6020000}" name="Column667" dataDxfId="15718"/>
    <tableColumn id="679" xr3:uid="{00000000-0010-0000-0000-0000A7020000}" name="Column668" dataDxfId="15717"/>
    <tableColumn id="680" xr3:uid="{00000000-0010-0000-0000-0000A8020000}" name="Column669" dataDxfId="15716"/>
    <tableColumn id="681" xr3:uid="{00000000-0010-0000-0000-0000A9020000}" name="Column670" dataDxfId="15715"/>
    <tableColumn id="682" xr3:uid="{00000000-0010-0000-0000-0000AA020000}" name="Column671" dataDxfId="15714"/>
    <tableColumn id="683" xr3:uid="{00000000-0010-0000-0000-0000AB020000}" name="Column672" dataDxfId="15713"/>
    <tableColumn id="684" xr3:uid="{00000000-0010-0000-0000-0000AC020000}" name="Column673" dataDxfId="15712"/>
    <tableColumn id="685" xr3:uid="{00000000-0010-0000-0000-0000AD020000}" name="Column674" dataDxfId="15711"/>
    <tableColumn id="686" xr3:uid="{00000000-0010-0000-0000-0000AE020000}" name="Column675" dataDxfId="15710"/>
    <tableColumn id="687" xr3:uid="{00000000-0010-0000-0000-0000AF020000}" name="Column676" dataDxfId="15709"/>
    <tableColumn id="688" xr3:uid="{00000000-0010-0000-0000-0000B0020000}" name="Column677" dataDxfId="15708"/>
    <tableColumn id="689" xr3:uid="{00000000-0010-0000-0000-0000B1020000}" name="Column678" dataDxfId="15707"/>
    <tableColumn id="690" xr3:uid="{00000000-0010-0000-0000-0000B2020000}" name="Column679" dataDxfId="15706"/>
    <tableColumn id="691" xr3:uid="{00000000-0010-0000-0000-0000B3020000}" name="Column680" dataDxfId="15705"/>
    <tableColumn id="692" xr3:uid="{00000000-0010-0000-0000-0000B4020000}" name="Column681" dataDxfId="15704"/>
    <tableColumn id="693" xr3:uid="{00000000-0010-0000-0000-0000B5020000}" name="Column682" dataDxfId="15703"/>
    <tableColumn id="694" xr3:uid="{00000000-0010-0000-0000-0000B6020000}" name="Column683" dataDxfId="15702"/>
    <tableColumn id="695" xr3:uid="{00000000-0010-0000-0000-0000B7020000}" name="Column684" dataDxfId="15701"/>
    <tableColumn id="696" xr3:uid="{00000000-0010-0000-0000-0000B8020000}" name="Column685" dataDxfId="15700"/>
    <tableColumn id="697" xr3:uid="{00000000-0010-0000-0000-0000B9020000}" name="Column686" dataDxfId="15699"/>
    <tableColumn id="698" xr3:uid="{00000000-0010-0000-0000-0000BA020000}" name="Column687" dataDxfId="15698"/>
    <tableColumn id="699" xr3:uid="{00000000-0010-0000-0000-0000BB020000}" name="Column688" dataDxfId="15697"/>
    <tableColumn id="700" xr3:uid="{00000000-0010-0000-0000-0000BC020000}" name="Column689" dataDxfId="15696"/>
    <tableColumn id="701" xr3:uid="{00000000-0010-0000-0000-0000BD020000}" name="Column690" dataDxfId="15695"/>
    <tableColumn id="702" xr3:uid="{00000000-0010-0000-0000-0000BE020000}" name="Column691" dataDxfId="15694"/>
    <tableColumn id="703" xr3:uid="{00000000-0010-0000-0000-0000BF020000}" name="Column692" dataDxfId="15693"/>
    <tableColumn id="704" xr3:uid="{00000000-0010-0000-0000-0000C0020000}" name="Column693" dataDxfId="15692"/>
    <tableColumn id="705" xr3:uid="{00000000-0010-0000-0000-0000C1020000}" name="Column694" dataDxfId="15691"/>
    <tableColumn id="706" xr3:uid="{00000000-0010-0000-0000-0000C2020000}" name="Column695" dataDxfId="15690"/>
    <tableColumn id="707" xr3:uid="{00000000-0010-0000-0000-0000C3020000}" name="Column696" dataDxfId="15689"/>
    <tableColumn id="708" xr3:uid="{00000000-0010-0000-0000-0000C4020000}" name="Column697" dataDxfId="15688"/>
    <tableColumn id="709" xr3:uid="{00000000-0010-0000-0000-0000C5020000}" name="Column698" dataDxfId="15687"/>
    <tableColumn id="710" xr3:uid="{00000000-0010-0000-0000-0000C6020000}" name="Column699" dataDxfId="15686"/>
    <tableColumn id="711" xr3:uid="{00000000-0010-0000-0000-0000C7020000}" name="Column700" dataDxfId="15685"/>
    <tableColumn id="712" xr3:uid="{00000000-0010-0000-0000-0000C8020000}" name="Column701" dataDxfId="15684"/>
    <tableColumn id="713" xr3:uid="{00000000-0010-0000-0000-0000C9020000}" name="Column702" dataDxfId="15683"/>
    <tableColumn id="714" xr3:uid="{00000000-0010-0000-0000-0000CA020000}" name="Column703" dataDxfId="15682"/>
    <tableColumn id="715" xr3:uid="{00000000-0010-0000-0000-0000CB020000}" name="Column704" dataDxfId="15681"/>
    <tableColumn id="716" xr3:uid="{00000000-0010-0000-0000-0000CC020000}" name="Column705" dataDxfId="15680"/>
    <tableColumn id="717" xr3:uid="{00000000-0010-0000-0000-0000CD020000}" name="Column706" dataDxfId="15679"/>
    <tableColumn id="718" xr3:uid="{00000000-0010-0000-0000-0000CE020000}" name="Column707" dataDxfId="15678"/>
    <tableColumn id="719" xr3:uid="{00000000-0010-0000-0000-0000CF020000}" name="Column708" dataDxfId="15677"/>
    <tableColumn id="720" xr3:uid="{00000000-0010-0000-0000-0000D0020000}" name="Column709" dataDxfId="15676"/>
    <tableColumn id="721" xr3:uid="{00000000-0010-0000-0000-0000D1020000}" name="Column710" dataDxfId="15675"/>
    <tableColumn id="722" xr3:uid="{00000000-0010-0000-0000-0000D2020000}" name="Column711" dataDxfId="15674"/>
    <tableColumn id="723" xr3:uid="{00000000-0010-0000-0000-0000D3020000}" name="Column712" dataDxfId="15673"/>
    <tableColumn id="724" xr3:uid="{00000000-0010-0000-0000-0000D4020000}" name="Column713" dataDxfId="15672"/>
    <tableColumn id="725" xr3:uid="{00000000-0010-0000-0000-0000D5020000}" name="Column714" dataDxfId="15671"/>
    <tableColumn id="726" xr3:uid="{00000000-0010-0000-0000-0000D6020000}" name="Column715" dataDxfId="15670"/>
    <tableColumn id="727" xr3:uid="{00000000-0010-0000-0000-0000D7020000}" name="Column716" dataDxfId="15669"/>
    <tableColumn id="728" xr3:uid="{00000000-0010-0000-0000-0000D8020000}" name="Column717" dataDxfId="15668"/>
    <tableColumn id="729" xr3:uid="{00000000-0010-0000-0000-0000D9020000}" name="Column718" dataDxfId="15667"/>
    <tableColumn id="730" xr3:uid="{00000000-0010-0000-0000-0000DA020000}" name="Column719" dataDxfId="15666"/>
    <tableColumn id="731" xr3:uid="{00000000-0010-0000-0000-0000DB020000}" name="Column720" dataDxfId="15665"/>
    <tableColumn id="732" xr3:uid="{00000000-0010-0000-0000-0000DC020000}" name="Column721" dataDxfId="15664"/>
    <tableColumn id="733" xr3:uid="{00000000-0010-0000-0000-0000DD020000}" name="Column722" dataDxfId="15663"/>
    <tableColumn id="734" xr3:uid="{00000000-0010-0000-0000-0000DE020000}" name="Column723" dataDxfId="15662"/>
    <tableColumn id="735" xr3:uid="{00000000-0010-0000-0000-0000DF020000}" name="Column724" dataDxfId="15661"/>
    <tableColumn id="736" xr3:uid="{00000000-0010-0000-0000-0000E0020000}" name="Column725" dataDxfId="15660"/>
    <tableColumn id="737" xr3:uid="{00000000-0010-0000-0000-0000E1020000}" name="Column726" dataDxfId="15659"/>
    <tableColumn id="738" xr3:uid="{00000000-0010-0000-0000-0000E2020000}" name="Column727" dataDxfId="15658"/>
    <tableColumn id="739" xr3:uid="{00000000-0010-0000-0000-0000E3020000}" name="Column728" dataDxfId="15657"/>
    <tableColumn id="740" xr3:uid="{00000000-0010-0000-0000-0000E4020000}" name="Column729" dataDxfId="15656"/>
    <tableColumn id="741" xr3:uid="{00000000-0010-0000-0000-0000E5020000}" name="Column730" dataDxfId="15655"/>
    <tableColumn id="742" xr3:uid="{00000000-0010-0000-0000-0000E6020000}" name="Column731" dataDxfId="15654"/>
    <tableColumn id="743" xr3:uid="{00000000-0010-0000-0000-0000E7020000}" name="Column732" dataDxfId="15653"/>
    <tableColumn id="744" xr3:uid="{00000000-0010-0000-0000-0000E8020000}" name="Column733" dataDxfId="15652"/>
    <tableColumn id="745" xr3:uid="{00000000-0010-0000-0000-0000E9020000}" name="Column734" dataDxfId="15651"/>
    <tableColumn id="746" xr3:uid="{00000000-0010-0000-0000-0000EA020000}" name="Column735" dataDxfId="15650"/>
    <tableColumn id="747" xr3:uid="{00000000-0010-0000-0000-0000EB020000}" name="Column736" dataDxfId="15649"/>
    <tableColumn id="748" xr3:uid="{00000000-0010-0000-0000-0000EC020000}" name="Column737" dataDxfId="15648"/>
    <tableColumn id="749" xr3:uid="{00000000-0010-0000-0000-0000ED020000}" name="Column738" dataDxfId="15647"/>
    <tableColumn id="750" xr3:uid="{00000000-0010-0000-0000-0000EE020000}" name="Column739" dataDxfId="15646"/>
    <tableColumn id="751" xr3:uid="{00000000-0010-0000-0000-0000EF020000}" name="Column740" dataDxfId="15645"/>
    <tableColumn id="752" xr3:uid="{00000000-0010-0000-0000-0000F0020000}" name="Column741" dataDxfId="15644"/>
    <tableColumn id="753" xr3:uid="{00000000-0010-0000-0000-0000F1020000}" name="Column742" dataDxfId="15643"/>
    <tableColumn id="754" xr3:uid="{00000000-0010-0000-0000-0000F2020000}" name="Column743" dataDxfId="15642"/>
    <tableColumn id="755" xr3:uid="{00000000-0010-0000-0000-0000F3020000}" name="Column744" dataDxfId="15641"/>
    <tableColumn id="756" xr3:uid="{00000000-0010-0000-0000-0000F4020000}" name="Column745" dataDxfId="15640"/>
    <tableColumn id="757" xr3:uid="{00000000-0010-0000-0000-0000F5020000}" name="Column746" dataDxfId="15639"/>
    <tableColumn id="758" xr3:uid="{00000000-0010-0000-0000-0000F6020000}" name="Column747" dataDxfId="15638"/>
    <tableColumn id="759" xr3:uid="{00000000-0010-0000-0000-0000F7020000}" name="Column748" dataDxfId="15637"/>
    <tableColumn id="760" xr3:uid="{00000000-0010-0000-0000-0000F8020000}" name="Column749" dataDxfId="15636"/>
    <tableColumn id="761" xr3:uid="{00000000-0010-0000-0000-0000F9020000}" name="Column750" dataDxfId="15635"/>
    <tableColumn id="762" xr3:uid="{00000000-0010-0000-0000-0000FA020000}" name="Column751" dataDxfId="15634"/>
    <tableColumn id="763" xr3:uid="{00000000-0010-0000-0000-0000FB020000}" name="Column752" dataDxfId="15633"/>
    <tableColumn id="764" xr3:uid="{00000000-0010-0000-0000-0000FC020000}" name="Column753" dataDxfId="15632"/>
    <tableColumn id="765" xr3:uid="{00000000-0010-0000-0000-0000FD020000}" name="Column754" dataDxfId="15631"/>
    <tableColumn id="766" xr3:uid="{00000000-0010-0000-0000-0000FE020000}" name="Column755" dataDxfId="15630"/>
    <tableColumn id="767" xr3:uid="{00000000-0010-0000-0000-0000FF020000}" name="Column756" dataDxfId="15629"/>
    <tableColumn id="768" xr3:uid="{00000000-0010-0000-0000-000000030000}" name="Column757" dataDxfId="15628"/>
    <tableColumn id="769" xr3:uid="{00000000-0010-0000-0000-000001030000}" name="Column758" dataDxfId="15627"/>
    <tableColumn id="770" xr3:uid="{00000000-0010-0000-0000-000002030000}" name="Column759" dataDxfId="15626"/>
    <tableColumn id="771" xr3:uid="{00000000-0010-0000-0000-000003030000}" name="Column760" dataDxfId="15625"/>
    <tableColumn id="772" xr3:uid="{00000000-0010-0000-0000-000004030000}" name="Column761" dataDxfId="15624"/>
    <tableColumn id="773" xr3:uid="{00000000-0010-0000-0000-000005030000}" name="Column762" dataDxfId="15623"/>
    <tableColumn id="774" xr3:uid="{00000000-0010-0000-0000-000006030000}" name="Column763" dataDxfId="15622"/>
    <tableColumn id="775" xr3:uid="{00000000-0010-0000-0000-000007030000}" name="Column764" dataDxfId="15621"/>
    <tableColumn id="776" xr3:uid="{00000000-0010-0000-0000-000008030000}" name="Column765" dataDxfId="15620"/>
    <tableColumn id="777" xr3:uid="{00000000-0010-0000-0000-000009030000}" name="Column766" dataDxfId="15619"/>
    <tableColumn id="778" xr3:uid="{00000000-0010-0000-0000-00000A030000}" name="Column767" dataDxfId="15618"/>
    <tableColumn id="779" xr3:uid="{00000000-0010-0000-0000-00000B030000}" name="Column768" dataDxfId="15617"/>
    <tableColumn id="780" xr3:uid="{00000000-0010-0000-0000-00000C030000}" name="Column769" dataDxfId="15616"/>
    <tableColumn id="781" xr3:uid="{00000000-0010-0000-0000-00000D030000}" name="Column770" dataDxfId="15615"/>
    <tableColumn id="782" xr3:uid="{00000000-0010-0000-0000-00000E030000}" name="Column771" dataDxfId="15614"/>
    <tableColumn id="783" xr3:uid="{00000000-0010-0000-0000-00000F030000}" name="Column772" dataDxfId="15613"/>
    <tableColumn id="784" xr3:uid="{00000000-0010-0000-0000-000010030000}" name="Column773" dataDxfId="15612"/>
    <tableColumn id="785" xr3:uid="{00000000-0010-0000-0000-000011030000}" name="Column774" dataDxfId="15611"/>
    <tableColumn id="786" xr3:uid="{00000000-0010-0000-0000-000012030000}" name="Column775" dataDxfId="15610"/>
    <tableColumn id="787" xr3:uid="{00000000-0010-0000-0000-000013030000}" name="Column776" dataDxfId="15609"/>
    <tableColumn id="788" xr3:uid="{00000000-0010-0000-0000-000014030000}" name="Column777" dataDxfId="15608"/>
    <tableColumn id="789" xr3:uid="{00000000-0010-0000-0000-000015030000}" name="Column778" dataDxfId="15607"/>
    <tableColumn id="790" xr3:uid="{00000000-0010-0000-0000-000016030000}" name="Column779" dataDxfId="15606"/>
    <tableColumn id="791" xr3:uid="{00000000-0010-0000-0000-000017030000}" name="Column780" dataDxfId="15605"/>
    <tableColumn id="792" xr3:uid="{00000000-0010-0000-0000-000018030000}" name="Column781" dataDxfId="15604"/>
    <tableColumn id="793" xr3:uid="{00000000-0010-0000-0000-000019030000}" name="Column782" dataDxfId="15603"/>
    <tableColumn id="794" xr3:uid="{00000000-0010-0000-0000-00001A030000}" name="Column783" dataDxfId="15602"/>
    <tableColumn id="795" xr3:uid="{00000000-0010-0000-0000-00001B030000}" name="Column784" dataDxfId="15601"/>
    <tableColumn id="796" xr3:uid="{00000000-0010-0000-0000-00001C030000}" name="Column785" dataDxfId="15600"/>
    <tableColumn id="797" xr3:uid="{00000000-0010-0000-0000-00001D030000}" name="Column786" dataDxfId="15599"/>
    <tableColumn id="798" xr3:uid="{00000000-0010-0000-0000-00001E030000}" name="Column787" dataDxfId="15598"/>
    <tableColumn id="799" xr3:uid="{00000000-0010-0000-0000-00001F030000}" name="Column788" dataDxfId="15597"/>
    <tableColumn id="800" xr3:uid="{00000000-0010-0000-0000-000020030000}" name="Column789" dataDxfId="15596"/>
    <tableColumn id="801" xr3:uid="{00000000-0010-0000-0000-000021030000}" name="Column790" dataDxfId="15595"/>
    <tableColumn id="802" xr3:uid="{00000000-0010-0000-0000-000022030000}" name="Column791" dataDxfId="15594"/>
    <tableColumn id="803" xr3:uid="{00000000-0010-0000-0000-000023030000}" name="Column792" dataDxfId="15593"/>
    <tableColumn id="804" xr3:uid="{00000000-0010-0000-0000-000024030000}" name="Column793" dataDxfId="15592"/>
    <tableColumn id="805" xr3:uid="{00000000-0010-0000-0000-000025030000}" name="Column794" dataDxfId="15591"/>
    <tableColumn id="806" xr3:uid="{00000000-0010-0000-0000-000026030000}" name="Column795" dataDxfId="15590"/>
    <tableColumn id="807" xr3:uid="{00000000-0010-0000-0000-000027030000}" name="Column796" dataDxfId="15589"/>
    <tableColumn id="808" xr3:uid="{00000000-0010-0000-0000-000028030000}" name="Column797" dataDxfId="15588"/>
    <tableColumn id="809" xr3:uid="{00000000-0010-0000-0000-000029030000}" name="Column798" dataDxfId="15587"/>
    <tableColumn id="810" xr3:uid="{00000000-0010-0000-0000-00002A030000}" name="Column799" dataDxfId="15586"/>
    <tableColumn id="811" xr3:uid="{00000000-0010-0000-0000-00002B030000}" name="Column800" dataDxfId="15585"/>
    <tableColumn id="812" xr3:uid="{00000000-0010-0000-0000-00002C030000}" name="Column801" dataDxfId="15584"/>
    <tableColumn id="813" xr3:uid="{00000000-0010-0000-0000-00002D030000}" name="Column802" dataDxfId="15583"/>
    <tableColumn id="814" xr3:uid="{00000000-0010-0000-0000-00002E030000}" name="Column803" dataDxfId="15582"/>
    <tableColumn id="815" xr3:uid="{00000000-0010-0000-0000-00002F030000}" name="Column804" dataDxfId="15581"/>
    <tableColumn id="816" xr3:uid="{00000000-0010-0000-0000-000030030000}" name="Column805" dataDxfId="15580"/>
    <tableColumn id="817" xr3:uid="{00000000-0010-0000-0000-000031030000}" name="Column806" dataDxfId="15579"/>
    <tableColumn id="818" xr3:uid="{00000000-0010-0000-0000-000032030000}" name="Column807" dataDxfId="15578"/>
    <tableColumn id="819" xr3:uid="{00000000-0010-0000-0000-000033030000}" name="Column808" dataDxfId="15577"/>
    <tableColumn id="820" xr3:uid="{00000000-0010-0000-0000-000034030000}" name="Column809" dataDxfId="15576"/>
    <tableColumn id="821" xr3:uid="{00000000-0010-0000-0000-000035030000}" name="Column810" dataDxfId="15575"/>
    <tableColumn id="822" xr3:uid="{00000000-0010-0000-0000-000036030000}" name="Column811" dataDxfId="15574"/>
    <tableColumn id="823" xr3:uid="{00000000-0010-0000-0000-000037030000}" name="Column812" dataDxfId="15573"/>
    <tableColumn id="824" xr3:uid="{00000000-0010-0000-0000-000038030000}" name="Column813" dataDxfId="15572"/>
    <tableColumn id="825" xr3:uid="{00000000-0010-0000-0000-000039030000}" name="Column814" dataDxfId="15571"/>
    <tableColumn id="826" xr3:uid="{00000000-0010-0000-0000-00003A030000}" name="Column815" dataDxfId="15570"/>
    <tableColumn id="827" xr3:uid="{00000000-0010-0000-0000-00003B030000}" name="Column816" dataDxfId="15569"/>
    <tableColumn id="828" xr3:uid="{00000000-0010-0000-0000-00003C030000}" name="Column817" dataDxfId="15568"/>
    <tableColumn id="829" xr3:uid="{00000000-0010-0000-0000-00003D030000}" name="Column818" dataDxfId="15567"/>
    <tableColumn id="830" xr3:uid="{00000000-0010-0000-0000-00003E030000}" name="Column819" dataDxfId="15566"/>
    <tableColumn id="831" xr3:uid="{00000000-0010-0000-0000-00003F030000}" name="Column820" dataDxfId="15565"/>
    <tableColumn id="832" xr3:uid="{00000000-0010-0000-0000-000040030000}" name="Column821" dataDxfId="15564"/>
    <tableColumn id="833" xr3:uid="{00000000-0010-0000-0000-000041030000}" name="Column822" dataDxfId="15563"/>
    <tableColumn id="834" xr3:uid="{00000000-0010-0000-0000-000042030000}" name="Column823" dataDxfId="15562"/>
    <tableColumn id="835" xr3:uid="{00000000-0010-0000-0000-000043030000}" name="Column824" dataDxfId="15561"/>
    <tableColumn id="836" xr3:uid="{00000000-0010-0000-0000-000044030000}" name="Column825" dataDxfId="15560"/>
    <tableColumn id="837" xr3:uid="{00000000-0010-0000-0000-000045030000}" name="Column826" dataDxfId="15559"/>
    <tableColumn id="838" xr3:uid="{00000000-0010-0000-0000-000046030000}" name="Column827" dataDxfId="15558"/>
    <tableColumn id="839" xr3:uid="{00000000-0010-0000-0000-000047030000}" name="Column828" dataDxfId="15557"/>
    <tableColumn id="840" xr3:uid="{00000000-0010-0000-0000-000048030000}" name="Column829" dataDxfId="15556"/>
    <tableColumn id="841" xr3:uid="{00000000-0010-0000-0000-000049030000}" name="Column830" dataDxfId="15555"/>
    <tableColumn id="842" xr3:uid="{00000000-0010-0000-0000-00004A030000}" name="Column831" dataDxfId="15554"/>
    <tableColumn id="843" xr3:uid="{00000000-0010-0000-0000-00004B030000}" name="Column832" dataDxfId="15553"/>
    <tableColumn id="844" xr3:uid="{00000000-0010-0000-0000-00004C030000}" name="Column833" dataDxfId="15552"/>
    <tableColumn id="845" xr3:uid="{00000000-0010-0000-0000-00004D030000}" name="Column834" dataDxfId="15551"/>
    <tableColumn id="846" xr3:uid="{00000000-0010-0000-0000-00004E030000}" name="Column835" dataDxfId="15550"/>
    <tableColumn id="847" xr3:uid="{00000000-0010-0000-0000-00004F030000}" name="Column836" dataDxfId="15549"/>
    <tableColumn id="848" xr3:uid="{00000000-0010-0000-0000-000050030000}" name="Column837" dataDxfId="15548"/>
    <tableColumn id="849" xr3:uid="{00000000-0010-0000-0000-000051030000}" name="Column838" dataDxfId="15547"/>
    <tableColumn id="850" xr3:uid="{00000000-0010-0000-0000-000052030000}" name="Column839" dataDxfId="15546"/>
    <tableColumn id="851" xr3:uid="{00000000-0010-0000-0000-000053030000}" name="Column840" dataDxfId="15545"/>
    <tableColumn id="852" xr3:uid="{00000000-0010-0000-0000-000054030000}" name="Column841" dataDxfId="15544"/>
    <tableColumn id="853" xr3:uid="{00000000-0010-0000-0000-000055030000}" name="Column842" dataDxfId="15543"/>
    <tableColumn id="854" xr3:uid="{00000000-0010-0000-0000-000056030000}" name="Column843" dataDxfId="15542"/>
    <tableColumn id="855" xr3:uid="{00000000-0010-0000-0000-000057030000}" name="Column844" dataDxfId="15541"/>
    <tableColumn id="856" xr3:uid="{00000000-0010-0000-0000-000058030000}" name="Column845" dataDxfId="15540"/>
    <tableColumn id="857" xr3:uid="{00000000-0010-0000-0000-000059030000}" name="Column846" dataDxfId="15539"/>
    <tableColumn id="858" xr3:uid="{00000000-0010-0000-0000-00005A030000}" name="Column847" dataDxfId="15538"/>
    <tableColumn id="859" xr3:uid="{00000000-0010-0000-0000-00005B030000}" name="Column848" dataDxfId="15537"/>
    <tableColumn id="860" xr3:uid="{00000000-0010-0000-0000-00005C030000}" name="Column849" dataDxfId="15536"/>
    <tableColumn id="861" xr3:uid="{00000000-0010-0000-0000-00005D030000}" name="Column850" dataDxfId="15535"/>
    <tableColumn id="862" xr3:uid="{00000000-0010-0000-0000-00005E030000}" name="Column851" dataDxfId="15534"/>
    <tableColumn id="863" xr3:uid="{00000000-0010-0000-0000-00005F030000}" name="Column852" dataDxfId="15533"/>
    <tableColumn id="864" xr3:uid="{00000000-0010-0000-0000-000060030000}" name="Column853" dataDxfId="15532"/>
    <tableColumn id="865" xr3:uid="{00000000-0010-0000-0000-000061030000}" name="Column854" dataDxfId="15531"/>
    <tableColumn id="866" xr3:uid="{00000000-0010-0000-0000-000062030000}" name="Column855" dataDxfId="15530"/>
    <tableColumn id="867" xr3:uid="{00000000-0010-0000-0000-000063030000}" name="Column856" dataDxfId="15529"/>
    <tableColumn id="868" xr3:uid="{00000000-0010-0000-0000-000064030000}" name="Column857" dataDxfId="15528"/>
    <tableColumn id="869" xr3:uid="{00000000-0010-0000-0000-000065030000}" name="Column858" dataDxfId="15527"/>
    <tableColumn id="870" xr3:uid="{00000000-0010-0000-0000-000066030000}" name="Column859" dataDxfId="15526"/>
    <tableColumn id="871" xr3:uid="{00000000-0010-0000-0000-000067030000}" name="Column860" dataDxfId="15525"/>
    <tableColumn id="872" xr3:uid="{00000000-0010-0000-0000-000068030000}" name="Column861" dataDxfId="15524"/>
    <tableColumn id="873" xr3:uid="{00000000-0010-0000-0000-000069030000}" name="Column862" dataDxfId="15523"/>
    <tableColumn id="874" xr3:uid="{00000000-0010-0000-0000-00006A030000}" name="Column863" dataDxfId="15522"/>
    <tableColumn id="875" xr3:uid="{00000000-0010-0000-0000-00006B030000}" name="Column864" dataDxfId="15521"/>
    <tableColumn id="876" xr3:uid="{00000000-0010-0000-0000-00006C030000}" name="Column865" dataDxfId="15520"/>
    <tableColumn id="877" xr3:uid="{00000000-0010-0000-0000-00006D030000}" name="Column866" dataDxfId="15519"/>
    <tableColumn id="878" xr3:uid="{00000000-0010-0000-0000-00006E030000}" name="Column867" dataDxfId="15518"/>
    <tableColumn id="879" xr3:uid="{00000000-0010-0000-0000-00006F030000}" name="Column868" dataDxfId="15517"/>
    <tableColumn id="880" xr3:uid="{00000000-0010-0000-0000-000070030000}" name="Column869" dataDxfId="15516"/>
    <tableColumn id="881" xr3:uid="{00000000-0010-0000-0000-000071030000}" name="Column870" dataDxfId="15515"/>
    <tableColumn id="882" xr3:uid="{00000000-0010-0000-0000-000072030000}" name="Column871" dataDxfId="15514"/>
    <tableColumn id="883" xr3:uid="{00000000-0010-0000-0000-000073030000}" name="Column872" dataDxfId="15513"/>
    <tableColumn id="884" xr3:uid="{00000000-0010-0000-0000-000074030000}" name="Column873" dataDxfId="15512"/>
    <tableColumn id="885" xr3:uid="{00000000-0010-0000-0000-000075030000}" name="Column874" dataDxfId="15511"/>
    <tableColumn id="886" xr3:uid="{00000000-0010-0000-0000-000076030000}" name="Column875" dataDxfId="15510"/>
    <tableColumn id="887" xr3:uid="{00000000-0010-0000-0000-000077030000}" name="Column876" dataDxfId="15509"/>
    <tableColumn id="888" xr3:uid="{00000000-0010-0000-0000-000078030000}" name="Column877" dataDxfId="15508"/>
    <tableColumn id="889" xr3:uid="{00000000-0010-0000-0000-000079030000}" name="Column878" dataDxfId="15507"/>
    <tableColumn id="890" xr3:uid="{00000000-0010-0000-0000-00007A030000}" name="Column879" dataDxfId="15506"/>
    <tableColumn id="891" xr3:uid="{00000000-0010-0000-0000-00007B030000}" name="Column880" dataDxfId="15505"/>
    <tableColumn id="892" xr3:uid="{00000000-0010-0000-0000-00007C030000}" name="Column881" dataDxfId="15504"/>
    <tableColumn id="893" xr3:uid="{00000000-0010-0000-0000-00007D030000}" name="Column882" dataDxfId="15503"/>
    <tableColumn id="894" xr3:uid="{00000000-0010-0000-0000-00007E030000}" name="Column883" dataDxfId="15502"/>
    <tableColumn id="895" xr3:uid="{00000000-0010-0000-0000-00007F030000}" name="Column884" dataDxfId="15501"/>
    <tableColumn id="896" xr3:uid="{00000000-0010-0000-0000-000080030000}" name="Column885" dataDxfId="15500"/>
    <tableColumn id="897" xr3:uid="{00000000-0010-0000-0000-000081030000}" name="Column886" dataDxfId="15499"/>
    <tableColumn id="898" xr3:uid="{00000000-0010-0000-0000-000082030000}" name="Column887" dataDxfId="15498"/>
    <tableColumn id="899" xr3:uid="{00000000-0010-0000-0000-000083030000}" name="Column888" dataDxfId="15497"/>
    <tableColumn id="900" xr3:uid="{00000000-0010-0000-0000-000084030000}" name="Column889" dataDxfId="15496"/>
    <tableColumn id="901" xr3:uid="{00000000-0010-0000-0000-000085030000}" name="Column890" dataDxfId="15495"/>
    <tableColumn id="902" xr3:uid="{00000000-0010-0000-0000-000086030000}" name="Column891" dataDxfId="15494"/>
    <tableColumn id="903" xr3:uid="{00000000-0010-0000-0000-000087030000}" name="Column892" dataDxfId="15493"/>
    <tableColumn id="904" xr3:uid="{00000000-0010-0000-0000-000088030000}" name="Column893" dataDxfId="15492"/>
    <tableColumn id="905" xr3:uid="{00000000-0010-0000-0000-000089030000}" name="Column894" dataDxfId="15491"/>
    <tableColumn id="906" xr3:uid="{00000000-0010-0000-0000-00008A030000}" name="Column895" dataDxfId="15490"/>
    <tableColumn id="907" xr3:uid="{00000000-0010-0000-0000-00008B030000}" name="Column896" dataDxfId="15489"/>
    <tableColumn id="908" xr3:uid="{00000000-0010-0000-0000-00008C030000}" name="Column897" dataDxfId="15488"/>
    <tableColumn id="909" xr3:uid="{00000000-0010-0000-0000-00008D030000}" name="Column898" dataDxfId="15487"/>
    <tableColumn id="910" xr3:uid="{00000000-0010-0000-0000-00008E030000}" name="Column899" dataDxfId="15486"/>
    <tableColumn id="911" xr3:uid="{00000000-0010-0000-0000-00008F030000}" name="Column900" dataDxfId="15485"/>
    <tableColumn id="912" xr3:uid="{00000000-0010-0000-0000-000090030000}" name="Column901" dataDxfId="15484"/>
    <tableColumn id="913" xr3:uid="{00000000-0010-0000-0000-000091030000}" name="Column902" dataDxfId="15483"/>
    <tableColumn id="914" xr3:uid="{00000000-0010-0000-0000-000092030000}" name="Column903" dataDxfId="15482"/>
    <tableColumn id="915" xr3:uid="{00000000-0010-0000-0000-000093030000}" name="Column904" dataDxfId="15481"/>
    <tableColumn id="916" xr3:uid="{00000000-0010-0000-0000-000094030000}" name="Column905" dataDxfId="15480"/>
    <tableColumn id="917" xr3:uid="{00000000-0010-0000-0000-000095030000}" name="Column906" dataDxfId="15479"/>
    <tableColumn id="918" xr3:uid="{00000000-0010-0000-0000-000096030000}" name="Column907" dataDxfId="15478"/>
    <tableColumn id="919" xr3:uid="{00000000-0010-0000-0000-000097030000}" name="Column908" dataDxfId="15477"/>
    <tableColumn id="920" xr3:uid="{00000000-0010-0000-0000-000098030000}" name="Column909" dataDxfId="15476"/>
    <tableColumn id="921" xr3:uid="{00000000-0010-0000-0000-000099030000}" name="Column910" dataDxfId="15475"/>
    <tableColumn id="922" xr3:uid="{00000000-0010-0000-0000-00009A030000}" name="Column911" dataDxfId="15474"/>
    <tableColumn id="923" xr3:uid="{00000000-0010-0000-0000-00009B030000}" name="Column912" dataDxfId="15473"/>
    <tableColumn id="924" xr3:uid="{00000000-0010-0000-0000-00009C030000}" name="Column913" dataDxfId="15472"/>
    <tableColumn id="925" xr3:uid="{00000000-0010-0000-0000-00009D030000}" name="Column914" dataDxfId="15471"/>
    <tableColumn id="926" xr3:uid="{00000000-0010-0000-0000-00009E030000}" name="Column915" dataDxfId="15470"/>
    <tableColumn id="927" xr3:uid="{00000000-0010-0000-0000-00009F030000}" name="Column916" dataDxfId="15469"/>
    <tableColumn id="928" xr3:uid="{00000000-0010-0000-0000-0000A0030000}" name="Column917" dataDxfId="15468"/>
    <tableColumn id="929" xr3:uid="{00000000-0010-0000-0000-0000A1030000}" name="Column918" dataDxfId="15467"/>
    <tableColumn id="930" xr3:uid="{00000000-0010-0000-0000-0000A2030000}" name="Column919" dataDxfId="15466"/>
    <tableColumn id="931" xr3:uid="{00000000-0010-0000-0000-0000A3030000}" name="Column920" dataDxfId="15465"/>
    <tableColumn id="932" xr3:uid="{00000000-0010-0000-0000-0000A4030000}" name="Column921" dataDxfId="15464"/>
    <tableColumn id="933" xr3:uid="{00000000-0010-0000-0000-0000A5030000}" name="Column922" dataDxfId="15463"/>
    <tableColumn id="934" xr3:uid="{00000000-0010-0000-0000-0000A6030000}" name="Column923" dataDxfId="15462"/>
    <tableColumn id="935" xr3:uid="{00000000-0010-0000-0000-0000A7030000}" name="Column924" dataDxfId="15461"/>
    <tableColumn id="936" xr3:uid="{00000000-0010-0000-0000-0000A8030000}" name="Column925" dataDxfId="15460"/>
    <tableColumn id="937" xr3:uid="{00000000-0010-0000-0000-0000A9030000}" name="Column926" dataDxfId="15459"/>
    <tableColumn id="938" xr3:uid="{00000000-0010-0000-0000-0000AA030000}" name="Column927" dataDxfId="15458"/>
    <tableColumn id="939" xr3:uid="{00000000-0010-0000-0000-0000AB030000}" name="Column928" dataDxfId="15457"/>
    <tableColumn id="940" xr3:uid="{00000000-0010-0000-0000-0000AC030000}" name="Column929" dataDxfId="15456"/>
    <tableColumn id="941" xr3:uid="{00000000-0010-0000-0000-0000AD030000}" name="Column930" dataDxfId="15455"/>
    <tableColumn id="942" xr3:uid="{00000000-0010-0000-0000-0000AE030000}" name="Column931" dataDxfId="15454"/>
    <tableColumn id="943" xr3:uid="{00000000-0010-0000-0000-0000AF030000}" name="Column932" dataDxfId="15453"/>
    <tableColumn id="944" xr3:uid="{00000000-0010-0000-0000-0000B0030000}" name="Column933" dataDxfId="15452"/>
    <tableColumn id="945" xr3:uid="{00000000-0010-0000-0000-0000B1030000}" name="Column934" dataDxfId="15451"/>
    <tableColumn id="946" xr3:uid="{00000000-0010-0000-0000-0000B2030000}" name="Column935" dataDxfId="15450"/>
    <tableColumn id="947" xr3:uid="{00000000-0010-0000-0000-0000B3030000}" name="Column936" dataDxfId="15449"/>
    <tableColumn id="948" xr3:uid="{00000000-0010-0000-0000-0000B4030000}" name="Column937" dataDxfId="15448"/>
    <tableColumn id="949" xr3:uid="{00000000-0010-0000-0000-0000B5030000}" name="Column938" dataDxfId="15447"/>
    <tableColumn id="950" xr3:uid="{00000000-0010-0000-0000-0000B6030000}" name="Column939" dataDxfId="15446"/>
    <tableColumn id="951" xr3:uid="{00000000-0010-0000-0000-0000B7030000}" name="Column940" dataDxfId="15445"/>
    <tableColumn id="952" xr3:uid="{00000000-0010-0000-0000-0000B8030000}" name="Column941" dataDxfId="15444"/>
    <tableColumn id="953" xr3:uid="{00000000-0010-0000-0000-0000B9030000}" name="Column942" dataDxfId="15443"/>
    <tableColumn id="954" xr3:uid="{00000000-0010-0000-0000-0000BA030000}" name="Column943" dataDxfId="15442"/>
    <tableColumn id="955" xr3:uid="{00000000-0010-0000-0000-0000BB030000}" name="Column944" dataDxfId="15441"/>
    <tableColumn id="956" xr3:uid="{00000000-0010-0000-0000-0000BC030000}" name="Column945" dataDxfId="15440"/>
    <tableColumn id="957" xr3:uid="{00000000-0010-0000-0000-0000BD030000}" name="Column946" dataDxfId="15439"/>
    <tableColumn id="958" xr3:uid="{00000000-0010-0000-0000-0000BE030000}" name="Column947" dataDxfId="15438"/>
    <tableColumn id="959" xr3:uid="{00000000-0010-0000-0000-0000BF030000}" name="Column948" dataDxfId="15437"/>
    <tableColumn id="960" xr3:uid="{00000000-0010-0000-0000-0000C0030000}" name="Column949" dataDxfId="15436"/>
    <tableColumn id="961" xr3:uid="{00000000-0010-0000-0000-0000C1030000}" name="Column950" dataDxfId="15435"/>
    <tableColumn id="962" xr3:uid="{00000000-0010-0000-0000-0000C2030000}" name="Column951" dataDxfId="15434"/>
    <tableColumn id="963" xr3:uid="{00000000-0010-0000-0000-0000C3030000}" name="Column952" dataDxfId="15433"/>
    <tableColumn id="964" xr3:uid="{00000000-0010-0000-0000-0000C4030000}" name="Column953" dataDxfId="15432"/>
    <tableColumn id="965" xr3:uid="{00000000-0010-0000-0000-0000C5030000}" name="Column954" dataDxfId="15431"/>
    <tableColumn id="966" xr3:uid="{00000000-0010-0000-0000-0000C6030000}" name="Column955" dataDxfId="15430"/>
    <tableColumn id="967" xr3:uid="{00000000-0010-0000-0000-0000C7030000}" name="Column956" dataDxfId="15429"/>
    <tableColumn id="968" xr3:uid="{00000000-0010-0000-0000-0000C8030000}" name="Column957" dataDxfId="15428"/>
    <tableColumn id="969" xr3:uid="{00000000-0010-0000-0000-0000C9030000}" name="Column958" dataDxfId="15427"/>
    <tableColumn id="970" xr3:uid="{00000000-0010-0000-0000-0000CA030000}" name="Column959" dataDxfId="15426"/>
    <tableColumn id="971" xr3:uid="{00000000-0010-0000-0000-0000CB030000}" name="Column960" dataDxfId="15425"/>
    <tableColumn id="972" xr3:uid="{00000000-0010-0000-0000-0000CC030000}" name="Column961" dataDxfId="15424"/>
    <tableColumn id="973" xr3:uid="{00000000-0010-0000-0000-0000CD030000}" name="Column962" dataDxfId="15423"/>
    <tableColumn id="974" xr3:uid="{00000000-0010-0000-0000-0000CE030000}" name="Column963" dataDxfId="15422"/>
    <tableColumn id="975" xr3:uid="{00000000-0010-0000-0000-0000CF030000}" name="Column964" dataDxfId="15421"/>
    <tableColumn id="976" xr3:uid="{00000000-0010-0000-0000-0000D0030000}" name="Column965" dataDxfId="15420"/>
    <tableColumn id="977" xr3:uid="{00000000-0010-0000-0000-0000D1030000}" name="Column966" dataDxfId="15419"/>
    <tableColumn id="978" xr3:uid="{00000000-0010-0000-0000-0000D2030000}" name="Column967" dataDxfId="15418"/>
    <tableColumn id="979" xr3:uid="{00000000-0010-0000-0000-0000D3030000}" name="Column968" dataDxfId="15417"/>
    <tableColumn id="980" xr3:uid="{00000000-0010-0000-0000-0000D4030000}" name="Column969" dataDxfId="15416"/>
    <tableColumn id="981" xr3:uid="{00000000-0010-0000-0000-0000D5030000}" name="Column970" dataDxfId="15415"/>
    <tableColumn id="982" xr3:uid="{00000000-0010-0000-0000-0000D6030000}" name="Column971" dataDxfId="15414"/>
    <tableColumn id="983" xr3:uid="{00000000-0010-0000-0000-0000D7030000}" name="Column972" dataDxfId="15413"/>
    <tableColumn id="984" xr3:uid="{00000000-0010-0000-0000-0000D8030000}" name="Column973" dataDxfId="15412"/>
    <tableColumn id="985" xr3:uid="{00000000-0010-0000-0000-0000D9030000}" name="Column974" dataDxfId="15411"/>
    <tableColumn id="986" xr3:uid="{00000000-0010-0000-0000-0000DA030000}" name="Column975" dataDxfId="15410"/>
    <tableColumn id="987" xr3:uid="{00000000-0010-0000-0000-0000DB030000}" name="Column976" dataDxfId="15409"/>
    <tableColumn id="988" xr3:uid="{00000000-0010-0000-0000-0000DC030000}" name="Column977" dataDxfId="15408"/>
    <tableColumn id="989" xr3:uid="{00000000-0010-0000-0000-0000DD030000}" name="Column978" dataDxfId="15407"/>
    <tableColumn id="990" xr3:uid="{00000000-0010-0000-0000-0000DE030000}" name="Column979" dataDxfId="15406"/>
    <tableColumn id="991" xr3:uid="{00000000-0010-0000-0000-0000DF030000}" name="Column980" dataDxfId="15405"/>
    <tableColumn id="992" xr3:uid="{00000000-0010-0000-0000-0000E0030000}" name="Column981" dataDxfId="15404"/>
    <tableColumn id="993" xr3:uid="{00000000-0010-0000-0000-0000E1030000}" name="Column982" dataDxfId="15403"/>
    <tableColumn id="994" xr3:uid="{00000000-0010-0000-0000-0000E2030000}" name="Column983" dataDxfId="15402"/>
    <tableColumn id="995" xr3:uid="{00000000-0010-0000-0000-0000E3030000}" name="Column984" dataDxfId="15401"/>
    <tableColumn id="996" xr3:uid="{00000000-0010-0000-0000-0000E4030000}" name="Column985" dataDxfId="15400"/>
    <tableColumn id="997" xr3:uid="{00000000-0010-0000-0000-0000E5030000}" name="Column986" dataDxfId="15399"/>
    <tableColumn id="998" xr3:uid="{00000000-0010-0000-0000-0000E6030000}" name="Column987" dataDxfId="15398"/>
    <tableColumn id="999" xr3:uid="{00000000-0010-0000-0000-0000E7030000}" name="Column988" dataDxfId="15397"/>
    <tableColumn id="1000" xr3:uid="{00000000-0010-0000-0000-0000E8030000}" name="Column989" dataDxfId="15396"/>
    <tableColumn id="1001" xr3:uid="{00000000-0010-0000-0000-0000E9030000}" name="Column990" dataDxfId="15395"/>
    <tableColumn id="1002" xr3:uid="{00000000-0010-0000-0000-0000EA030000}" name="Column991" dataDxfId="15394"/>
    <tableColumn id="1003" xr3:uid="{00000000-0010-0000-0000-0000EB030000}" name="Column992" dataDxfId="15393"/>
    <tableColumn id="1004" xr3:uid="{00000000-0010-0000-0000-0000EC030000}" name="Column993" dataDxfId="15392"/>
    <tableColumn id="1005" xr3:uid="{00000000-0010-0000-0000-0000ED030000}" name="Column994" dataDxfId="15391"/>
    <tableColumn id="1006" xr3:uid="{00000000-0010-0000-0000-0000EE030000}" name="Column995" dataDxfId="15390"/>
    <tableColumn id="1007" xr3:uid="{00000000-0010-0000-0000-0000EF030000}" name="Column996" dataDxfId="15389"/>
    <tableColumn id="1008" xr3:uid="{00000000-0010-0000-0000-0000F0030000}" name="Column997" dataDxfId="15388"/>
    <tableColumn id="1009" xr3:uid="{00000000-0010-0000-0000-0000F1030000}" name="Column998" dataDxfId="15387"/>
    <tableColumn id="1010" xr3:uid="{00000000-0010-0000-0000-0000F2030000}" name="Column999" dataDxfId="15386"/>
    <tableColumn id="1011" xr3:uid="{00000000-0010-0000-0000-0000F3030000}" name="Column1000" dataDxfId="15385"/>
    <tableColumn id="1012" xr3:uid="{00000000-0010-0000-0000-0000F4030000}" name="Column1001" dataDxfId="15384"/>
    <tableColumn id="1013" xr3:uid="{00000000-0010-0000-0000-0000F5030000}" name="Column1002" dataDxfId="15383"/>
    <tableColumn id="1014" xr3:uid="{00000000-0010-0000-0000-0000F6030000}" name="Column1003" dataDxfId="15382"/>
    <tableColumn id="1015" xr3:uid="{00000000-0010-0000-0000-0000F7030000}" name="Column1004" dataDxfId="15381"/>
    <tableColumn id="1016" xr3:uid="{00000000-0010-0000-0000-0000F8030000}" name="Column1005" dataDxfId="15380"/>
    <tableColumn id="1017" xr3:uid="{00000000-0010-0000-0000-0000F9030000}" name="Column1006" dataDxfId="15379"/>
    <tableColumn id="1018" xr3:uid="{00000000-0010-0000-0000-0000FA030000}" name="Column1007" dataDxfId="15378"/>
    <tableColumn id="1019" xr3:uid="{00000000-0010-0000-0000-0000FB030000}" name="Column1008" dataDxfId="15377"/>
    <tableColumn id="1020" xr3:uid="{00000000-0010-0000-0000-0000FC030000}" name="Column1009" dataDxfId="15376"/>
    <tableColumn id="1021" xr3:uid="{00000000-0010-0000-0000-0000FD030000}" name="Column1010" dataDxfId="15375"/>
    <tableColumn id="1022" xr3:uid="{00000000-0010-0000-0000-0000FE030000}" name="Column1011" dataDxfId="15374"/>
    <tableColumn id="1023" xr3:uid="{00000000-0010-0000-0000-0000FF030000}" name="Column1012" dataDxfId="15373"/>
    <tableColumn id="1024" xr3:uid="{00000000-0010-0000-0000-000000040000}" name="Column1013" dataDxfId="15372"/>
    <tableColumn id="1025" xr3:uid="{00000000-0010-0000-0000-000001040000}" name="Column1014" dataDxfId="15371"/>
    <tableColumn id="1026" xr3:uid="{00000000-0010-0000-0000-000002040000}" name="Column1015" dataDxfId="15370"/>
    <tableColumn id="1027" xr3:uid="{00000000-0010-0000-0000-000003040000}" name="Column1016" dataDxfId="15369"/>
    <tableColumn id="1028" xr3:uid="{00000000-0010-0000-0000-000004040000}" name="Column1017" dataDxfId="15368"/>
    <tableColumn id="1029" xr3:uid="{00000000-0010-0000-0000-000005040000}" name="Column1018" dataDxfId="15367"/>
    <tableColumn id="1030" xr3:uid="{00000000-0010-0000-0000-000006040000}" name="Column1019" dataDxfId="15366"/>
    <tableColumn id="1031" xr3:uid="{00000000-0010-0000-0000-000007040000}" name="Column1020" dataDxfId="15365"/>
    <tableColumn id="1032" xr3:uid="{00000000-0010-0000-0000-000008040000}" name="Column1021" dataDxfId="15364"/>
    <tableColumn id="1033" xr3:uid="{00000000-0010-0000-0000-000009040000}" name="Column1022" dataDxfId="15363"/>
    <tableColumn id="1034" xr3:uid="{00000000-0010-0000-0000-00000A040000}" name="Column1023" dataDxfId="15362"/>
    <tableColumn id="1035" xr3:uid="{00000000-0010-0000-0000-00000B040000}" name="Column1024" dataDxfId="15361"/>
    <tableColumn id="1036" xr3:uid="{00000000-0010-0000-0000-00000C040000}" name="Column1025" dataDxfId="15360"/>
    <tableColumn id="1037" xr3:uid="{00000000-0010-0000-0000-00000D040000}" name="Column1026" dataDxfId="15359"/>
    <tableColumn id="1038" xr3:uid="{00000000-0010-0000-0000-00000E040000}" name="Column1027" dataDxfId="15358"/>
    <tableColumn id="1039" xr3:uid="{00000000-0010-0000-0000-00000F040000}" name="Column1028" dataDxfId="15357"/>
    <tableColumn id="1040" xr3:uid="{00000000-0010-0000-0000-000010040000}" name="Column1029" dataDxfId="15356"/>
    <tableColumn id="1041" xr3:uid="{00000000-0010-0000-0000-000011040000}" name="Column1030" dataDxfId="15355"/>
    <tableColumn id="1042" xr3:uid="{00000000-0010-0000-0000-000012040000}" name="Column1031" dataDxfId="15354"/>
    <tableColumn id="1043" xr3:uid="{00000000-0010-0000-0000-000013040000}" name="Column1032" dataDxfId="15353"/>
    <tableColumn id="1044" xr3:uid="{00000000-0010-0000-0000-000014040000}" name="Column1033" dataDxfId="15352"/>
    <tableColumn id="1045" xr3:uid="{00000000-0010-0000-0000-000015040000}" name="Column1034" dataDxfId="15351"/>
    <tableColumn id="1046" xr3:uid="{00000000-0010-0000-0000-000016040000}" name="Column1035" dataDxfId="15350"/>
    <tableColumn id="1047" xr3:uid="{00000000-0010-0000-0000-000017040000}" name="Column1036" dataDxfId="15349"/>
    <tableColumn id="1048" xr3:uid="{00000000-0010-0000-0000-000018040000}" name="Column1037" dataDxfId="15348"/>
    <tableColumn id="1049" xr3:uid="{00000000-0010-0000-0000-000019040000}" name="Column1038" dataDxfId="15347"/>
    <tableColumn id="1050" xr3:uid="{00000000-0010-0000-0000-00001A040000}" name="Column1039" dataDxfId="15346"/>
    <tableColumn id="1051" xr3:uid="{00000000-0010-0000-0000-00001B040000}" name="Column1040" dataDxfId="15345"/>
    <tableColumn id="1052" xr3:uid="{00000000-0010-0000-0000-00001C040000}" name="Column1041" dataDxfId="15344"/>
    <tableColumn id="1053" xr3:uid="{00000000-0010-0000-0000-00001D040000}" name="Column1042" dataDxfId="15343"/>
    <tableColumn id="1054" xr3:uid="{00000000-0010-0000-0000-00001E040000}" name="Column1043" dataDxfId="15342"/>
    <tableColumn id="1055" xr3:uid="{00000000-0010-0000-0000-00001F040000}" name="Column1044" dataDxfId="15341"/>
    <tableColumn id="1056" xr3:uid="{00000000-0010-0000-0000-000020040000}" name="Column1045" dataDxfId="15340"/>
    <tableColumn id="1057" xr3:uid="{00000000-0010-0000-0000-000021040000}" name="Column1046" dataDxfId="15339"/>
    <tableColumn id="1058" xr3:uid="{00000000-0010-0000-0000-000022040000}" name="Column1047" dataDxfId="15338"/>
    <tableColumn id="1059" xr3:uid="{00000000-0010-0000-0000-000023040000}" name="Column1048" dataDxfId="15337"/>
    <tableColumn id="1060" xr3:uid="{00000000-0010-0000-0000-000024040000}" name="Column1049" dataDxfId="15336"/>
    <tableColumn id="1061" xr3:uid="{00000000-0010-0000-0000-000025040000}" name="Column1050" dataDxfId="15335"/>
    <tableColumn id="1062" xr3:uid="{00000000-0010-0000-0000-000026040000}" name="Column1051" dataDxfId="15334"/>
    <tableColumn id="1063" xr3:uid="{00000000-0010-0000-0000-000027040000}" name="Column1052" dataDxfId="15333"/>
    <tableColumn id="1064" xr3:uid="{00000000-0010-0000-0000-000028040000}" name="Column1053" dataDxfId="15332"/>
    <tableColumn id="1065" xr3:uid="{00000000-0010-0000-0000-000029040000}" name="Column1054" dataDxfId="15331"/>
    <tableColumn id="1066" xr3:uid="{00000000-0010-0000-0000-00002A040000}" name="Column1055" dataDxfId="15330"/>
    <tableColumn id="1067" xr3:uid="{00000000-0010-0000-0000-00002B040000}" name="Column1056" dataDxfId="15329"/>
    <tableColumn id="1068" xr3:uid="{00000000-0010-0000-0000-00002C040000}" name="Column1057" dataDxfId="15328"/>
    <tableColumn id="1069" xr3:uid="{00000000-0010-0000-0000-00002D040000}" name="Column1058" dataDxfId="15327"/>
    <tableColumn id="1070" xr3:uid="{00000000-0010-0000-0000-00002E040000}" name="Column1059" dataDxfId="15326"/>
    <tableColumn id="1071" xr3:uid="{00000000-0010-0000-0000-00002F040000}" name="Column1060" dataDxfId="15325"/>
    <tableColumn id="1072" xr3:uid="{00000000-0010-0000-0000-000030040000}" name="Column1061" dataDxfId="15324"/>
    <tableColumn id="1073" xr3:uid="{00000000-0010-0000-0000-000031040000}" name="Column1062" dataDxfId="15323"/>
    <tableColumn id="1074" xr3:uid="{00000000-0010-0000-0000-000032040000}" name="Column1063" dataDxfId="15322"/>
    <tableColumn id="1075" xr3:uid="{00000000-0010-0000-0000-000033040000}" name="Column1064" dataDxfId="15321"/>
    <tableColumn id="1076" xr3:uid="{00000000-0010-0000-0000-000034040000}" name="Column1065" dataDxfId="15320"/>
    <tableColumn id="1077" xr3:uid="{00000000-0010-0000-0000-000035040000}" name="Column1066" dataDxfId="15319"/>
    <tableColumn id="1078" xr3:uid="{00000000-0010-0000-0000-000036040000}" name="Column1067" dataDxfId="15318"/>
    <tableColumn id="1079" xr3:uid="{00000000-0010-0000-0000-000037040000}" name="Column1068" dataDxfId="15317"/>
    <tableColumn id="1080" xr3:uid="{00000000-0010-0000-0000-000038040000}" name="Column1069" dataDxfId="15316"/>
    <tableColumn id="1081" xr3:uid="{00000000-0010-0000-0000-000039040000}" name="Column1070" dataDxfId="15315"/>
    <tableColumn id="1082" xr3:uid="{00000000-0010-0000-0000-00003A040000}" name="Column1071" dataDxfId="15314"/>
    <tableColumn id="1083" xr3:uid="{00000000-0010-0000-0000-00003B040000}" name="Column1072" dataDxfId="15313"/>
    <tableColumn id="1084" xr3:uid="{00000000-0010-0000-0000-00003C040000}" name="Column1073" dataDxfId="15312"/>
    <tableColumn id="1085" xr3:uid="{00000000-0010-0000-0000-00003D040000}" name="Column1074" dataDxfId="15311"/>
    <tableColumn id="1086" xr3:uid="{00000000-0010-0000-0000-00003E040000}" name="Column1075" dataDxfId="15310"/>
    <tableColumn id="1087" xr3:uid="{00000000-0010-0000-0000-00003F040000}" name="Column1076" dataDxfId="15309"/>
    <tableColumn id="1088" xr3:uid="{00000000-0010-0000-0000-000040040000}" name="Column1077" dataDxfId="15308"/>
    <tableColumn id="1089" xr3:uid="{00000000-0010-0000-0000-000041040000}" name="Column1078" dataDxfId="15307"/>
    <tableColumn id="1090" xr3:uid="{00000000-0010-0000-0000-000042040000}" name="Column1079" dataDxfId="15306"/>
    <tableColumn id="1091" xr3:uid="{00000000-0010-0000-0000-000043040000}" name="Column1080" dataDxfId="15305"/>
    <tableColumn id="1092" xr3:uid="{00000000-0010-0000-0000-000044040000}" name="Column1081" dataDxfId="15304"/>
    <tableColumn id="1093" xr3:uid="{00000000-0010-0000-0000-000045040000}" name="Column1082" dataDxfId="15303"/>
    <tableColumn id="1094" xr3:uid="{00000000-0010-0000-0000-000046040000}" name="Column1083" dataDxfId="15302"/>
    <tableColumn id="1095" xr3:uid="{00000000-0010-0000-0000-000047040000}" name="Column1084" dataDxfId="15301"/>
    <tableColumn id="1096" xr3:uid="{00000000-0010-0000-0000-000048040000}" name="Column1085" dataDxfId="15300"/>
    <tableColumn id="1097" xr3:uid="{00000000-0010-0000-0000-000049040000}" name="Column1086" dataDxfId="15299"/>
    <tableColumn id="1098" xr3:uid="{00000000-0010-0000-0000-00004A040000}" name="Column1087" dataDxfId="15298"/>
    <tableColumn id="1099" xr3:uid="{00000000-0010-0000-0000-00004B040000}" name="Column1088" dataDxfId="15297"/>
    <tableColumn id="1100" xr3:uid="{00000000-0010-0000-0000-00004C040000}" name="Column1089" dataDxfId="15296"/>
    <tableColumn id="1101" xr3:uid="{00000000-0010-0000-0000-00004D040000}" name="Column1090" dataDxfId="15295"/>
    <tableColumn id="1102" xr3:uid="{00000000-0010-0000-0000-00004E040000}" name="Column1091" dataDxfId="15294"/>
    <tableColumn id="1103" xr3:uid="{00000000-0010-0000-0000-00004F040000}" name="Column1092" dataDxfId="15293"/>
    <tableColumn id="1104" xr3:uid="{00000000-0010-0000-0000-000050040000}" name="Column1093" dataDxfId="15292"/>
    <tableColumn id="1105" xr3:uid="{00000000-0010-0000-0000-000051040000}" name="Column1094" dataDxfId="15291"/>
    <tableColumn id="1106" xr3:uid="{00000000-0010-0000-0000-000052040000}" name="Column1095" dataDxfId="15290"/>
    <tableColumn id="1107" xr3:uid="{00000000-0010-0000-0000-000053040000}" name="Column1096" dataDxfId="15289"/>
    <tableColumn id="1108" xr3:uid="{00000000-0010-0000-0000-000054040000}" name="Column1097" dataDxfId="15288"/>
    <tableColumn id="1109" xr3:uid="{00000000-0010-0000-0000-000055040000}" name="Column1098" dataDxfId="15287"/>
    <tableColumn id="1110" xr3:uid="{00000000-0010-0000-0000-000056040000}" name="Column1099" dataDxfId="15286"/>
    <tableColumn id="1111" xr3:uid="{00000000-0010-0000-0000-000057040000}" name="Column1100" dataDxfId="15285"/>
    <tableColumn id="1112" xr3:uid="{00000000-0010-0000-0000-000058040000}" name="Column1101" dataDxfId="15284"/>
    <tableColumn id="1113" xr3:uid="{00000000-0010-0000-0000-000059040000}" name="Column1102" dataDxfId="15283"/>
    <tableColumn id="1114" xr3:uid="{00000000-0010-0000-0000-00005A040000}" name="Column1103" dataDxfId="15282"/>
    <tableColumn id="1115" xr3:uid="{00000000-0010-0000-0000-00005B040000}" name="Column1104" dataDxfId="15281"/>
    <tableColumn id="1116" xr3:uid="{00000000-0010-0000-0000-00005C040000}" name="Column1105" dataDxfId="15280"/>
    <tableColumn id="1117" xr3:uid="{00000000-0010-0000-0000-00005D040000}" name="Column1106" dataDxfId="15279"/>
    <tableColumn id="1118" xr3:uid="{00000000-0010-0000-0000-00005E040000}" name="Column1107" dataDxfId="15278"/>
    <tableColumn id="1119" xr3:uid="{00000000-0010-0000-0000-00005F040000}" name="Column1108" dataDxfId="15277"/>
    <tableColumn id="1120" xr3:uid="{00000000-0010-0000-0000-000060040000}" name="Column1109" dataDxfId="15276"/>
    <tableColumn id="1121" xr3:uid="{00000000-0010-0000-0000-000061040000}" name="Column1110" dataDxfId="15275"/>
    <tableColumn id="1122" xr3:uid="{00000000-0010-0000-0000-000062040000}" name="Column1111" dataDxfId="15274"/>
    <tableColumn id="1123" xr3:uid="{00000000-0010-0000-0000-000063040000}" name="Column1112" dataDxfId="15273"/>
    <tableColumn id="1124" xr3:uid="{00000000-0010-0000-0000-000064040000}" name="Column1113" dataDxfId="15272"/>
    <tableColumn id="1125" xr3:uid="{00000000-0010-0000-0000-000065040000}" name="Column1114" dataDxfId="15271"/>
    <tableColumn id="1126" xr3:uid="{00000000-0010-0000-0000-000066040000}" name="Column1115" dataDxfId="15270"/>
    <tableColumn id="1127" xr3:uid="{00000000-0010-0000-0000-000067040000}" name="Column1116" dataDxfId="15269"/>
    <tableColumn id="1128" xr3:uid="{00000000-0010-0000-0000-000068040000}" name="Column1117" dataDxfId="15268"/>
    <tableColumn id="1129" xr3:uid="{00000000-0010-0000-0000-000069040000}" name="Column1118" dataDxfId="15267"/>
    <tableColumn id="1130" xr3:uid="{00000000-0010-0000-0000-00006A040000}" name="Column1119" dataDxfId="15266"/>
    <tableColumn id="1131" xr3:uid="{00000000-0010-0000-0000-00006B040000}" name="Column1120" dataDxfId="15265"/>
    <tableColumn id="1132" xr3:uid="{00000000-0010-0000-0000-00006C040000}" name="Column1121" dataDxfId="15264"/>
    <tableColumn id="1133" xr3:uid="{00000000-0010-0000-0000-00006D040000}" name="Column1122" dataDxfId="15263"/>
    <tableColumn id="1134" xr3:uid="{00000000-0010-0000-0000-00006E040000}" name="Column1123" dataDxfId="15262"/>
    <tableColumn id="1135" xr3:uid="{00000000-0010-0000-0000-00006F040000}" name="Column1124" dataDxfId="15261"/>
    <tableColumn id="1136" xr3:uid="{00000000-0010-0000-0000-000070040000}" name="Column1125" dataDxfId="15260"/>
    <tableColumn id="1137" xr3:uid="{00000000-0010-0000-0000-000071040000}" name="Column1126" dataDxfId="15259"/>
    <tableColumn id="1138" xr3:uid="{00000000-0010-0000-0000-000072040000}" name="Column1127" dataDxfId="15258"/>
    <tableColumn id="1139" xr3:uid="{00000000-0010-0000-0000-000073040000}" name="Column1128" dataDxfId="15257"/>
    <tableColumn id="1140" xr3:uid="{00000000-0010-0000-0000-000074040000}" name="Column1129" dataDxfId="15256"/>
    <tableColumn id="1141" xr3:uid="{00000000-0010-0000-0000-000075040000}" name="Column1130" dataDxfId="15255"/>
    <tableColumn id="1142" xr3:uid="{00000000-0010-0000-0000-000076040000}" name="Column1131" dataDxfId="15254"/>
    <tableColumn id="1143" xr3:uid="{00000000-0010-0000-0000-000077040000}" name="Column1132" dataDxfId="15253"/>
    <tableColumn id="1144" xr3:uid="{00000000-0010-0000-0000-000078040000}" name="Column1133" dataDxfId="15252"/>
    <tableColumn id="1145" xr3:uid="{00000000-0010-0000-0000-000079040000}" name="Column1134" dataDxfId="15251"/>
    <tableColumn id="1146" xr3:uid="{00000000-0010-0000-0000-00007A040000}" name="Column1135" dataDxfId="15250"/>
    <tableColumn id="1147" xr3:uid="{00000000-0010-0000-0000-00007B040000}" name="Column1136" dataDxfId="15249"/>
    <tableColumn id="1148" xr3:uid="{00000000-0010-0000-0000-00007C040000}" name="Column1137" dataDxfId="15248"/>
    <tableColumn id="1149" xr3:uid="{00000000-0010-0000-0000-00007D040000}" name="Column1138" dataDxfId="15247"/>
    <tableColumn id="1150" xr3:uid="{00000000-0010-0000-0000-00007E040000}" name="Column1139" dataDxfId="15246"/>
    <tableColumn id="1151" xr3:uid="{00000000-0010-0000-0000-00007F040000}" name="Column1140" dataDxfId="15245"/>
    <tableColumn id="1152" xr3:uid="{00000000-0010-0000-0000-000080040000}" name="Column1141" dataDxfId="15244"/>
    <tableColumn id="1153" xr3:uid="{00000000-0010-0000-0000-000081040000}" name="Column1142" dataDxfId="15243"/>
    <tableColumn id="1154" xr3:uid="{00000000-0010-0000-0000-000082040000}" name="Column1143" dataDxfId="15242"/>
    <tableColumn id="1155" xr3:uid="{00000000-0010-0000-0000-000083040000}" name="Column1144" dataDxfId="15241"/>
    <tableColumn id="1156" xr3:uid="{00000000-0010-0000-0000-000084040000}" name="Column1145" dataDxfId="15240"/>
    <tableColumn id="1157" xr3:uid="{00000000-0010-0000-0000-000085040000}" name="Column1146" dataDxfId="15239"/>
    <tableColumn id="1158" xr3:uid="{00000000-0010-0000-0000-000086040000}" name="Column1147" dataDxfId="15238"/>
    <tableColumn id="1159" xr3:uid="{00000000-0010-0000-0000-000087040000}" name="Column1148" dataDxfId="15237"/>
    <tableColumn id="1160" xr3:uid="{00000000-0010-0000-0000-000088040000}" name="Column1149" dataDxfId="15236"/>
    <tableColumn id="1161" xr3:uid="{00000000-0010-0000-0000-000089040000}" name="Column1150" dataDxfId="15235"/>
    <tableColumn id="1162" xr3:uid="{00000000-0010-0000-0000-00008A040000}" name="Column1151" dataDxfId="15234"/>
    <tableColumn id="1163" xr3:uid="{00000000-0010-0000-0000-00008B040000}" name="Column1152" dataDxfId="15233"/>
    <tableColumn id="1164" xr3:uid="{00000000-0010-0000-0000-00008C040000}" name="Column1153" dataDxfId="15232"/>
    <tableColumn id="1165" xr3:uid="{00000000-0010-0000-0000-00008D040000}" name="Column1154" dataDxfId="15231"/>
    <tableColumn id="1166" xr3:uid="{00000000-0010-0000-0000-00008E040000}" name="Column1155" dataDxfId="15230"/>
    <tableColumn id="1167" xr3:uid="{00000000-0010-0000-0000-00008F040000}" name="Column1156" dataDxfId="15229"/>
    <tableColumn id="1168" xr3:uid="{00000000-0010-0000-0000-000090040000}" name="Column1157" dataDxfId="15228"/>
    <tableColumn id="1169" xr3:uid="{00000000-0010-0000-0000-000091040000}" name="Column1158" dataDxfId="15227"/>
    <tableColumn id="1170" xr3:uid="{00000000-0010-0000-0000-000092040000}" name="Column1159" dataDxfId="15226"/>
    <tableColumn id="1171" xr3:uid="{00000000-0010-0000-0000-000093040000}" name="Column1160" dataDxfId="15225"/>
    <tableColumn id="1172" xr3:uid="{00000000-0010-0000-0000-000094040000}" name="Column1161" dataDxfId="15224"/>
    <tableColumn id="1173" xr3:uid="{00000000-0010-0000-0000-000095040000}" name="Column1162" dataDxfId="15223"/>
    <tableColumn id="1174" xr3:uid="{00000000-0010-0000-0000-000096040000}" name="Column1163" dataDxfId="15222"/>
    <tableColumn id="1175" xr3:uid="{00000000-0010-0000-0000-000097040000}" name="Column1164" dataDxfId="15221"/>
    <tableColumn id="1176" xr3:uid="{00000000-0010-0000-0000-000098040000}" name="Column1165" dataDxfId="15220"/>
    <tableColumn id="1177" xr3:uid="{00000000-0010-0000-0000-000099040000}" name="Column1166" dataDxfId="15219"/>
    <tableColumn id="1178" xr3:uid="{00000000-0010-0000-0000-00009A040000}" name="Column1167" dataDxfId="15218"/>
    <tableColumn id="1179" xr3:uid="{00000000-0010-0000-0000-00009B040000}" name="Column1168" dataDxfId="15217"/>
    <tableColumn id="1180" xr3:uid="{00000000-0010-0000-0000-00009C040000}" name="Column1169" dataDxfId="15216"/>
    <tableColumn id="1181" xr3:uid="{00000000-0010-0000-0000-00009D040000}" name="Column1170" dataDxfId="15215"/>
    <tableColumn id="1182" xr3:uid="{00000000-0010-0000-0000-00009E040000}" name="Column1171" dataDxfId="15214"/>
    <tableColumn id="1183" xr3:uid="{00000000-0010-0000-0000-00009F040000}" name="Column1172" dataDxfId="15213"/>
    <tableColumn id="1184" xr3:uid="{00000000-0010-0000-0000-0000A0040000}" name="Column1173" dataDxfId="15212"/>
    <tableColumn id="1185" xr3:uid="{00000000-0010-0000-0000-0000A1040000}" name="Column1174" dataDxfId="15211"/>
    <tableColumn id="1186" xr3:uid="{00000000-0010-0000-0000-0000A2040000}" name="Column1175" dataDxfId="15210"/>
    <tableColumn id="1187" xr3:uid="{00000000-0010-0000-0000-0000A3040000}" name="Column1176" dataDxfId="15209"/>
    <tableColumn id="1188" xr3:uid="{00000000-0010-0000-0000-0000A4040000}" name="Column1177" dataDxfId="15208"/>
    <tableColumn id="1189" xr3:uid="{00000000-0010-0000-0000-0000A5040000}" name="Column1178" dataDxfId="15207"/>
    <tableColumn id="1190" xr3:uid="{00000000-0010-0000-0000-0000A6040000}" name="Column1179" dataDxfId="15206"/>
    <tableColumn id="1191" xr3:uid="{00000000-0010-0000-0000-0000A7040000}" name="Column1180" dataDxfId="15205"/>
    <tableColumn id="1192" xr3:uid="{00000000-0010-0000-0000-0000A8040000}" name="Column1181" dataDxfId="15204"/>
    <tableColumn id="1193" xr3:uid="{00000000-0010-0000-0000-0000A9040000}" name="Column1182" dataDxfId="15203"/>
    <tableColumn id="1194" xr3:uid="{00000000-0010-0000-0000-0000AA040000}" name="Column1183" dataDxfId="15202"/>
    <tableColumn id="1195" xr3:uid="{00000000-0010-0000-0000-0000AB040000}" name="Column1184" dataDxfId="15201"/>
    <tableColumn id="1196" xr3:uid="{00000000-0010-0000-0000-0000AC040000}" name="Column1185" dataDxfId="15200"/>
    <tableColumn id="1197" xr3:uid="{00000000-0010-0000-0000-0000AD040000}" name="Column1186" dataDxfId="15199"/>
    <tableColumn id="1198" xr3:uid="{00000000-0010-0000-0000-0000AE040000}" name="Column1187" dataDxfId="15198"/>
    <tableColumn id="1199" xr3:uid="{00000000-0010-0000-0000-0000AF040000}" name="Column1188" dataDxfId="15197"/>
    <tableColumn id="1200" xr3:uid="{00000000-0010-0000-0000-0000B0040000}" name="Column1189" dataDxfId="15196"/>
    <tableColumn id="1201" xr3:uid="{00000000-0010-0000-0000-0000B1040000}" name="Column1190" dataDxfId="15195"/>
    <tableColumn id="1202" xr3:uid="{00000000-0010-0000-0000-0000B2040000}" name="Column1191" dataDxfId="15194"/>
    <tableColumn id="1203" xr3:uid="{00000000-0010-0000-0000-0000B3040000}" name="Column1192" dataDxfId="15193"/>
    <tableColumn id="1204" xr3:uid="{00000000-0010-0000-0000-0000B4040000}" name="Column1193" dataDxfId="15192"/>
    <tableColumn id="1205" xr3:uid="{00000000-0010-0000-0000-0000B5040000}" name="Column1194" dataDxfId="15191"/>
    <tableColumn id="1206" xr3:uid="{00000000-0010-0000-0000-0000B6040000}" name="Column1195" dataDxfId="15190"/>
    <tableColumn id="1207" xr3:uid="{00000000-0010-0000-0000-0000B7040000}" name="Column1196" dataDxfId="15189"/>
    <tableColumn id="1208" xr3:uid="{00000000-0010-0000-0000-0000B8040000}" name="Column1197" dataDxfId="15188"/>
    <tableColumn id="1209" xr3:uid="{00000000-0010-0000-0000-0000B9040000}" name="Column1198" dataDxfId="15187"/>
    <tableColumn id="1210" xr3:uid="{00000000-0010-0000-0000-0000BA040000}" name="Column1199" dataDxfId="15186"/>
    <tableColumn id="1211" xr3:uid="{00000000-0010-0000-0000-0000BB040000}" name="Column1200" dataDxfId="15185"/>
    <tableColumn id="1212" xr3:uid="{00000000-0010-0000-0000-0000BC040000}" name="Column1201" dataDxfId="15184"/>
    <tableColumn id="1213" xr3:uid="{00000000-0010-0000-0000-0000BD040000}" name="Column1202" dataDxfId="15183"/>
    <tableColumn id="1214" xr3:uid="{00000000-0010-0000-0000-0000BE040000}" name="Column1203" dataDxfId="15182"/>
    <tableColumn id="1215" xr3:uid="{00000000-0010-0000-0000-0000BF040000}" name="Column1204" dataDxfId="15181"/>
    <tableColumn id="1216" xr3:uid="{00000000-0010-0000-0000-0000C0040000}" name="Column1205" dataDxfId="15180"/>
    <tableColumn id="1217" xr3:uid="{00000000-0010-0000-0000-0000C1040000}" name="Column1206" dataDxfId="15179"/>
    <tableColumn id="1218" xr3:uid="{00000000-0010-0000-0000-0000C2040000}" name="Column1207" dataDxfId="15178"/>
    <tableColumn id="1219" xr3:uid="{00000000-0010-0000-0000-0000C3040000}" name="Column1208" dataDxfId="15177"/>
    <tableColumn id="1220" xr3:uid="{00000000-0010-0000-0000-0000C4040000}" name="Column1209" dataDxfId="15176"/>
    <tableColumn id="1221" xr3:uid="{00000000-0010-0000-0000-0000C5040000}" name="Column1210" dataDxfId="15175"/>
    <tableColumn id="1222" xr3:uid="{00000000-0010-0000-0000-0000C6040000}" name="Column1211" dataDxfId="15174"/>
    <tableColumn id="1223" xr3:uid="{00000000-0010-0000-0000-0000C7040000}" name="Column1212" dataDxfId="15173"/>
    <tableColumn id="1224" xr3:uid="{00000000-0010-0000-0000-0000C8040000}" name="Column1213" dataDxfId="15172"/>
    <tableColumn id="1225" xr3:uid="{00000000-0010-0000-0000-0000C9040000}" name="Column1214" dataDxfId="15171"/>
    <tableColumn id="1226" xr3:uid="{00000000-0010-0000-0000-0000CA040000}" name="Column1215" dataDxfId="15170"/>
    <tableColumn id="1227" xr3:uid="{00000000-0010-0000-0000-0000CB040000}" name="Column1216" dataDxfId="15169"/>
    <tableColumn id="1228" xr3:uid="{00000000-0010-0000-0000-0000CC040000}" name="Column1217" dataDxfId="15168"/>
    <tableColumn id="1229" xr3:uid="{00000000-0010-0000-0000-0000CD040000}" name="Column1218" dataDxfId="15167"/>
    <tableColumn id="1230" xr3:uid="{00000000-0010-0000-0000-0000CE040000}" name="Column1219" dataDxfId="15166"/>
    <tableColumn id="1231" xr3:uid="{00000000-0010-0000-0000-0000CF040000}" name="Column1220" dataDxfId="15165"/>
    <tableColumn id="1232" xr3:uid="{00000000-0010-0000-0000-0000D0040000}" name="Column1221" dataDxfId="15164"/>
    <tableColumn id="1233" xr3:uid="{00000000-0010-0000-0000-0000D1040000}" name="Column1222" dataDxfId="15163"/>
    <tableColumn id="1234" xr3:uid="{00000000-0010-0000-0000-0000D2040000}" name="Column1223" dataDxfId="15162"/>
    <tableColumn id="1235" xr3:uid="{00000000-0010-0000-0000-0000D3040000}" name="Column1224" dataDxfId="15161"/>
    <tableColumn id="1236" xr3:uid="{00000000-0010-0000-0000-0000D4040000}" name="Column1225" dataDxfId="15160"/>
    <tableColumn id="1237" xr3:uid="{00000000-0010-0000-0000-0000D5040000}" name="Column1226" dataDxfId="15159"/>
    <tableColumn id="1238" xr3:uid="{00000000-0010-0000-0000-0000D6040000}" name="Column1227" dataDxfId="15158"/>
    <tableColumn id="1239" xr3:uid="{00000000-0010-0000-0000-0000D7040000}" name="Column1228" dataDxfId="15157"/>
    <tableColumn id="1240" xr3:uid="{00000000-0010-0000-0000-0000D8040000}" name="Column1229" dataDxfId="15156"/>
    <tableColumn id="1241" xr3:uid="{00000000-0010-0000-0000-0000D9040000}" name="Column1230" dataDxfId="15155"/>
    <tableColumn id="1242" xr3:uid="{00000000-0010-0000-0000-0000DA040000}" name="Column1231" dataDxfId="15154"/>
    <tableColumn id="1243" xr3:uid="{00000000-0010-0000-0000-0000DB040000}" name="Column1232" dataDxfId="15153"/>
    <tableColumn id="1244" xr3:uid="{00000000-0010-0000-0000-0000DC040000}" name="Column1233" dataDxfId="15152"/>
    <tableColumn id="1245" xr3:uid="{00000000-0010-0000-0000-0000DD040000}" name="Column1234" dataDxfId="15151"/>
    <tableColumn id="1246" xr3:uid="{00000000-0010-0000-0000-0000DE040000}" name="Column1235" dataDxfId="15150"/>
    <tableColumn id="1247" xr3:uid="{00000000-0010-0000-0000-0000DF040000}" name="Column1236" dataDxfId="15149"/>
    <tableColumn id="1248" xr3:uid="{00000000-0010-0000-0000-0000E0040000}" name="Column1237" dataDxfId="15148"/>
    <tableColumn id="1249" xr3:uid="{00000000-0010-0000-0000-0000E1040000}" name="Column1238" dataDxfId="15147"/>
    <tableColumn id="1250" xr3:uid="{00000000-0010-0000-0000-0000E2040000}" name="Column1239" dataDxfId="15146"/>
    <tableColumn id="1251" xr3:uid="{00000000-0010-0000-0000-0000E3040000}" name="Column1240" dataDxfId="15145"/>
    <tableColumn id="1252" xr3:uid="{00000000-0010-0000-0000-0000E4040000}" name="Column1241" dataDxfId="15144"/>
    <tableColumn id="1253" xr3:uid="{00000000-0010-0000-0000-0000E5040000}" name="Column1242" dataDxfId="15143"/>
    <tableColumn id="1254" xr3:uid="{00000000-0010-0000-0000-0000E6040000}" name="Column1243" dataDxfId="15142"/>
    <tableColumn id="1255" xr3:uid="{00000000-0010-0000-0000-0000E7040000}" name="Column1244" dataDxfId="15141"/>
    <tableColumn id="1256" xr3:uid="{00000000-0010-0000-0000-0000E8040000}" name="Column1245" dataDxfId="15140"/>
    <tableColumn id="1257" xr3:uid="{00000000-0010-0000-0000-0000E9040000}" name="Column1246" dataDxfId="15139"/>
    <tableColumn id="1258" xr3:uid="{00000000-0010-0000-0000-0000EA040000}" name="Column1247" dataDxfId="15138"/>
    <tableColumn id="1259" xr3:uid="{00000000-0010-0000-0000-0000EB040000}" name="Column1248" dataDxfId="15137"/>
    <tableColumn id="1260" xr3:uid="{00000000-0010-0000-0000-0000EC040000}" name="Column1249" dataDxfId="15136"/>
    <tableColumn id="1261" xr3:uid="{00000000-0010-0000-0000-0000ED040000}" name="Column1250" dataDxfId="15135"/>
    <tableColumn id="1262" xr3:uid="{00000000-0010-0000-0000-0000EE040000}" name="Column1251" dataDxfId="15134"/>
    <tableColumn id="1263" xr3:uid="{00000000-0010-0000-0000-0000EF040000}" name="Column1252" dataDxfId="15133"/>
    <tableColumn id="1264" xr3:uid="{00000000-0010-0000-0000-0000F0040000}" name="Column1253" dataDxfId="15132"/>
    <tableColumn id="1265" xr3:uid="{00000000-0010-0000-0000-0000F1040000}" name="Column1254" dataDxfId="15131"/>
    <tableColumn id="1266" xr3:uid="{00000000-0010-0000-0000-0000F2040000}" name="Column1255" dataDxfId="15130"/>
    <tableColumn id="1267" xr3:uid="{00000000-0010-0000-0000-0000F3040000}" name="Column1256" dataDxfId="15129"/>
    <tableColumn id="1268" xr3:uid="{00000000-0010-0000-0000-0000F4040000}" name="Column1257" dataDxfId="15128"/>
    <tableColumn id="1269" xr3:uid="{00000000-0010-0000-0000-0000F5040000}" name="Column1258" dataDxfId="15127"/>
    <tableColumn id="1270" xr3:uid="{00000000-0010-0000-0000-0000F6040000}" name="Column1259" dataDxfId="15126"/>
    <tableColumn id="1271" xr3:uid="{00000000-0010-0000-0000-0000F7040000}" name="Column1260" dataDxfId="15125"/>
    <tableColumn id="1272" xr3:uid="{00000000-0010-0000-0000-0000F8040000}" name="Column1261" dataDxfId="15124"/>
    <tableColumn id="1273" xr3:uid="{00000000-0010-0000-0000-0000F9040000}" name="Column1262" dataDxfId="15123"/>
    <tableColumn id="1274" xr3:uid="{00000000-0010-0000-0000-0000FA040000}" name="Column1263" dataDxfId="15122"/>
    <tableColumn id="1275" xr3:uid="{00000000-0010-0000-0000-0000FB040000}" name="Column1264" dataDxfId="15121"/>
    <tableColumn id="1276" xr3:uid="{00000000-0010-0000-0000-0000FC040000}" name="Column1265" dataDxfId="15120"/>
    <tableColumn id="1277" xr3:uid="{00000000-0010-0000-0000-0000FD040000}" name="Column1266" dataDxfId="15119"/>
    <tableColumn id="1278" xr3:uid="{00000000-0010-0000-0000-0000FE040000}" name="Column1267" dataDxfId="15118"/>
    <tableColumn id="1279" xr3:uid="{00000000-0010-0000-0000-0000FF040000}" name="Column1268" dataDxfId="15117"/>
    <tableColumn id="1280" xr3:uid="{00000000-0010-0000-0000-000000050000}" name="Column1269" dataDxfId="15116"/>
    <tableColumn id="1281" xr3:uid="{00000000-0010-0000-0000-000001050000}" name="Column1270" dataDxfId="15115"/>
    <tableColumn id="1282" xr3:uid="{00000000-0010-0000-0000-000002050000}" name="Column1271" dataDxfId="15114"/>
    <tableColumn id="1283" xr3:uid="{00000000-0010-0000-0000-000003050000}" name="Column1272" dataDxfId="15113"/>
    <tableColumn id="1284" xr3:uid="{00000000-0010-0000-0000-000004050000}" name="Column1273" dataDxfId="15112"/>
    <tableColumn id="1285" xr3:uid="{00000000-0010-0000-0000-000005050000}" name="Column1274" dataDxfId="15111"/>
    <tableColumn id="1286" xr3:uid="{00000000-0010-0000-0000-000006050000}" name="Column1275" dataDxfId="15110"/>
    <tableColumn id="1287" xr3:uid="{00000000-0010-0000-0000-000007050000}" name="Column1276" dataDxfId="15109"/>
    <tableColumn id="1288" xr3:uid="{00000000-0010-0000-0000-000008050000}" name="Column1277" dataDxfId="15108"/>
    <tableColumn id="1289" xr3:uid="{00000000-0010-0000-0000-000009050000}" name="Column1278" dataDxfId="15107"/>
    <tableColumn id="1290" xr3:uid="{00000000-0010-0000-0000-00000A050000}" name="Column1279" dataDxfId="15106"/>
    <tableColumn id="1291" xr3:uid="{00000000-0010-0000-0000-00000B050000}" name="Column1280" dataDxfId="15105"/>
    <tableColumn id="1292" xr3:uid="{00000000-0010-0000-0000-00000C050000}" name="Column1281" dataDxfId="15104"/>
    <tableColumn id="1293" xr3:uid="{00000000-0010-0000-0000-00000D050000}" name="Column1282" dataDxfId="15103"/>
    <tableColumn id="1294" xr3:uid="{00000000-0010-0000-0000-00000E050000}" name="Column1283" dataDxfId="15102"/>
    <tableColumn id="1295" xr3:uid="{00000000-0010-0000-0000-00000F050000}" name="Column1284" dataDxfId="15101"/>
    <tableColumn id="1296" xr3:uid="{00000000-0010-0000-0000-000010050000}" name="Column1285" dataDxfId="15100"/>
    <tableColumn id="1297" xr3:uid="{00000000-0010-0000-0000-000011050000}" name="Column1286" dataDxfId="15099"/>
    <tableColumn id="1298" xr3:uid="{00000000-0010-0000-0000-000012050000}" name="Column1287" dataDxfId="15098"/>
    <tableColumn id="1299" xr3:uid="{00000000-0010-0000-0000-000013050000}" name="Column1288" dataDxfId="15097"/>
    <tableColumn id="1300" xr3:uid="{00000000-0010-0000-0000-000014050000}" name="Column1289" dataDxfId="15096"/>
    <tableColumn id="1301" xr3:uid="{00000000-0010-0000-0000-000015050000}" name="Column1290" dataDxfId="15095"/>
    <tableColumn id="1302" xr3:uid="{00000000-0010-0000-0000-000016050000}" name="Column1291" dataDxfId="15094"/>
    <tableColumn id="1303" xr3:uid="{00000000-0010-0000-0000-000017050000}" name="Column1292" dataDxfId="15093"/>
    <tableColumn id="1304" xr3:uid="{00000000-0010-0000-0000-000018050000}" name="Column1293" dataDxfId="15092"/>
    <tableColumn id="1305" xr3:uid="{00000000-0010-0000-0000-000019050000}" name="Column1294" dataDxfId="15091"/>
    <tableColumn id="1306" xr3:uid="{00000000-0010-0000-0000-00001A050000}" name="Column1295" dataDxfId="15090"/>
    <tableColumn id="1307" xr3:uid="{00000000-0010-0000-0000-00001B050000}" name="Column1296" dataDxfId="15089"/>
    <tableColumn id="1308" xr3:uid="{00000000-0010-0000-0000-00001C050000}" name="Column1297" dataDxfId="15088"/>
    <tableColumn id="1309" xr3:uid="{00000000-0010-0000-0000-00001D050000}" name="Column1298" dataDxfId="15087"/>
    <tableColumn id="1310" xr3:uid="{00000000-0010-0000-0000-00001E050000}" name="Column1299" dataDxfId="15086"/>
    <tableColumn id="1311" xr3:uid="{00000000-0010-0000-0000-00001F050000}" name="Column1300" dataDxfId="15085"/>
    <tableColumn id="1312" xr3:uid="{00000000-0010-0000-0000-000020050000}" name="Column1301" dataDxfId="15084"/>
    <tableColumn id="1313" xr3:uid="{00000000-0010-0000-0000-000021050000}" name="Column1302" dataDxfId="15083"/>
    <tableColumn id="1314" xr3:uid="{00000000-0010-0000-0000-000022050000}" name="Column1303" dataDxfId="15082"/>
    <tableColumn id="1315" xr3:uid="{00000000-0010-0000-0000-000023050000}" name="Column1304" dataDxfId="15081"/>
    <tableColumn id="1316" xr3:uid="{00000000-0010-0000-0000-000024050000}" name="Column1305" dataDxfId="15080"/>
    <tableColumn id="1317" xr3:uid="{00000000-0010-0000-0000-000025050000}" name="Column1306" dataDxfId="15079"/>
    <tableColumn id="1318" xr3:uid="{00000000-0010-0000-0000-000026050000}" name="Column1307" dataDxfId="15078"/>
    <tableColumn id="1319" xr3:uid="{00000000-0010-0000-0000-000027050000}" name="Column1308" dataDxfId="15077"/>
    <tableColumn id="1320" xr3:uid="{00000000-0010-0000-0000-000028050000}" name="Column1309" dataDxfId="15076"/>
    <tableColumn id="1321" xr3:uid="{00000000-0010-0000-0000-000029050000}" name="Column1310" dataDxfId="15075"/>
    <tableColumn id="1322" xr3:uid="{00000000-0010-0000-0000-00002A050000}" name="Column1311" dataDxfId="15074"/>
    <tableColumn id="1323" xr3:uid="{00000000-0010-0000-0000-00002B050000}" name="Column1312" dataDxfId="15073"/>
    <tableColumn id="1324" xr3:uid="{00000000-0010-0000-0000-00002C050000}" name="Column1313" dataDxfId="15072"/>
    <tableColumn id="1325" xr3:uid="{00000000-0010-0000-0000-00002D050000}" name="Column1314" dataDxfId="15071"/>
    <tableColumn id="1326" xr3:uid="{00000000-0010-0000-0000-00002E050000}" name="Column1315" dataDxfId="15070"/>
    <tableColumn id="1327" xr3:uid="{00000000-0010-0000-0000-00002F050000}" name="Column1316" dataDxfId="15069"/>
    <tableColumn id="1328" xr3:uid="{00000000-0010-0000-0000-000030050000}" name="Column1317" dataDxfId="15068"/>
    <tableColumn id="1329" xr3:uid="{00000000-0010-0000-0000-000031050000}" name="Column1318" dataDxfId="15067"/>
    <tableColumn id="1330" xr3:uid="{00000000-0010-0000-0000-000032050000}" name="Column1319" dataDxfId="15066"/>
    <tableColumn id="1331" xr3:uid="{00000000-0010-0000-0000-000033050000}" name="Column1320" dataDxfId="15065"/>
    <tableColumn id="1332" xr3:uid="{00000000-0010-0000-0000-000034050000}" name="Column1321" dataDxfId="15064"/>
    <tableColumn id="1333" xr3:uid="{00000000-0010-0000-0000-000035050000}" name="Column1322" dataDxfId="15063"/>
    <tableColumn id="1334" xr3:uid="{00000000-0010-0000-0000-000036050000}" name="Column1323" dataDxfId="15062"/>
    <tableColumn id="1335" xr3:uid="{00000000-0010-0000-0000-000037050000}" name="Column1324" dataDxfId="15061"/>
    <tableColumn id="1336" xr3:uid="{00000000-0010-0000-0000-000038050000}" name="Column1325" dataDxfId="15060"/>
    <tableColumn id="1337" xr3:uid="{00000000-0010-0000-0000-000039050000}" name="Column1326" dataDxfId="15059"/>
    <tableColumn id="1338" xr3:uid="{00000000-0010-0000-0000-00003A050000}" name="Column1327" dataDxfId="15058"/>
    <tableColumn id="1339" xr3:uid="{00000000-0010-0000-0000-00003B050000}" name="Column1328" dataDxfId="15057"/>
    <tableColumn id="1340" xr3:uid="{00000000-0010-0000-0000-00003C050000}" name="Column1329" dataDxfId="15056"/>
    <tableColumn id="1341" xr3:uid="{00000000-0010-0000-0000-00003D050000}" name="Column1330" dataDxfId="15055"/>
    <tableColumn id="1342" xr3:uid="{00000000-0010-0000-0000-00003E050000}" name="Column1331" dataDxfId="15054"/>
    <tableColumn id="1343" xr3:uid="{00000000-0010-0000-0000-00003F050000}" name="Column1332" dataDxfId="15053"/>
    <tableColumn id="1344" xr3:uid="{00000000-0010-0000-0000-000040050000}" name="Column1333" dataDxfId="15052"/>
    <tableColumn id="1345" xr3:uid="{00000000-0010-0000-0000-000041050000}" name="Column1334" dataDxfId="15051"/>
    <tableColumn id="1346" xr3:uid="{00000000-0010-0000-0000-000042050000}" name="Column1335" dataDxfId="15050"/>
    <tableColumn id="1347" xr3:uid="{00000000-0010-0000-0000-000043050000}" name="Column1336" dataDxfId="15049"/>
    <tableColumn id="1348" xr3:uid="{00000000-0010-0000-0000-000044050000}" name="Column1337" dataDxfId="15048"/>
    <tableColumn id="1349" xr3:uid="{00000000-0010-0000-0000-000045050000}" name="Column1338" dataDxfId="15047"/>
    <tableColumn id="1350" xr3:uid="{00000000-0010-0000-0000-000046050000}" name="Column1339" dataDxfId="15046"/>
    <tableColumn id="1351" xr3:uid="{00000000-0010-0000-0000-000047050000}" name="Column1340" dataDxfId="15045"/>
    <tableColumn id="1352" xr3:uid="{00000000-0010-0000-0000-000048050000}" name="Column1341" dataDxfId="15044"/>
    <tableColumn id="1353" xr3:uid="{00000000-0010-0000-0000-000049050000}" name="Column1342" dataDxfId="15043"/>
    <tableColumn id="1354" xr3:uid="{00000000-0010-0000-0000-00004A050000}" name="Column1343" dataDxfId="15042"/>
    <tableColumn id="1355" xr3:uid="{00000000-0010-0000-0000-00004B050000}" name="Column1344" dataDxfId="15041"/>
    <tableColumn id="1356" xr3:uid="{00000000-0010-0000-0000-00004C050000}" name="Column1345" dataDxfId="15040"/>
    <tableColumn id="1357" xr3:uid="{00000000-0010-0000-0000-00004D050000}" name="Column1346" dataDxfId="15039"/>
    <tableColumn id="1358" xr3:uid="{00000000-0010-0000-0000-00004E050000}" name="Column1347" dataDxfId="15038"/>
    <tableColumn id="1359" xr3:uid="{00000000-0010-0000-0000-00004F050000}" name="Column1348" dataDxfId="15037"/>
    <tableColumn id="1360" xr3:uid="{00000000-0010-0000-0000-000050050000}" name="Column1349" dataDxfId="15036"/>
    <tableColumn id="1361" xr3:uid="{00000000-0010-0000-0000-000051050000}" name="Column1350" dataDxfId="15035"/>
    <tableColumn id="1362" xr3:uid="{00000000-0010-0000-0000-000052050000}" name="Column1351" dataDxfId="15034"/>
    <tableColumn id="1363" xr3:uid="{00000000-0010-0000-0000-000053050000}" name="Column1352" dataDxfId="15033"/>
    <tableColumn id="1364" xr3:uid="{00000000-0010-0000-0000-000054050000}" name="Column1353" dataDxfId="15032"/>
    <tableColumn id="1365" xr3:uid="{00000000-0010-0000-0000-000055050000}" name="Column1354" dataDxfId="15031"/>
    <tableColumn id="1366" xr3:uid="{00000000-0010-0000-0000-000056050000}" name="Column1355" dataDxfId="15030"/>
    <tableColumn id="1367" xr3:uid="{00000000-0010-0000-0000-000057050000}" name="Column1356" dataDxfId="15029"/>
    <tableColumn id="1368" xr3:uid="{00000000-0010-0000-0000-000058050000}" name="Column1357" dataDxfId="15028"/>
    <tableColumn id="1369" xr3:uid="{00000000-0010-0000-0000-000059050000}" name="Column1358" dataDxfId="15027"/>
    <tableColumn id="1370" xr3:uid="{00000000-0010-0000-0000-00005A050000}" name="Column1359" dataDxfId="15026"/>
    <tableColumn id="1371" xr3:uid="{00000000-0010-0000-0000-00005B050000}" name="Column1360" dataDxfId="15025"/>
    <tableColumn id="1372" xr3:uid="{00000000-0010-0000-0000-00005C050000}" name="Column1361" dataDxfId="15024"/>
    <tableColumn id="1373" xr3:uid="{00000000-0010-0000-0000-00005D050000}" name="Column1362" dataDxfId="15023"/>
    <tableColumn id="1374" xr3:uid="{00000000-0010-0000-0000-00005E050000}" name="Column1363" dataDxfId="15022"/>
    <tableColumn id="1375" xr3:uid="{00000000-0010-0000-0000-00005F050000}" name="Column1364" dataDxfId="15021"/>
    <tableColumn id="1376" xr3:uid="{00000000-0010-0000-0000-000060050000}" name="Column1365" dataDxfId="15020"/>
    <tableColumn id="1377" xr3:uid="{00000000-0010-0000-0000-000061050000}" name="Column1366" dataDxfId="15019"/>
    <tableColumn id="1378" xr3:uid="{00000000-0010-0000-0000-000062050000}" name="Column1367" dataDxfId="15018"/>
    <tableColumn id="1379" xr3:uid="{00000000-0010-0000-0000-000063050000}" name="Column1368" dataDxfId="15017"/>
    <tableColumn id="1380" xr3:uid="{00000000-0010-0000-0000-000064050000}" name="Column1369" dataDxfId="15016"/>
    <tableColumn id="1381" xr3:uid="{00000000-0010-0000-0000-000065050000}" name="Column1370" dataDxfId="15015"/>
    <tableColumn id="1382" xr3:uid="{00000000-0010-0000-0000-000066050000}" name="Column1371" dataDxfId="15014"/>
    <tableColumn id="1383" xr3:uid="{00000000-0010-0000-0000-000067050000}" name="Column1372" dataDxfId="15013"/>
    <tableColumn id="1384" xr3:uid="{00000000-0010-0000-0000-000068050000}" name="Column1373" dataDxfId="15012"/>
    <tableColumn id="1385" xr3:uid="{00000000-0010-0000-0000-000069050000}" name="Column1374" dataDxfId="15011"/>
    <tableColumn id="1386" xr3:uid="{00000000-0010-0000-0000-00006A050000}" name="Column1375" dataDxfId="15010"/>
    <tableColumn id="1387" xr3:uid="{00000000-0010-0000-0000-00006B050000}" name="Column1376" dataDxfId="15009"/>
    <tableColumn id="1388" xr3:uid="{00000000-0010-0000-0000-00006C050000}" name="Column1377" dataDxfId="15008"/>
    <tableColumn id="1389" xr3:uid="{00000000-0010-0000-0000-00006D050000}" name="Column1378" dataDxfId="15007"/>
    <tableColumn id="1390" xr3:uid="{00000000-0010-0000-0000-00006E050000}" name="Column1379" dataDxfId="15006"/>
    <tableColumn id="1391" xr3:uid="{00000000-0010-0000-0000-00006F050000}" name="Column1380" dataDxfId="15005"/>
    <tableColumn id="1392" xr3:uid="{00000000-0010-0000-0000-000070050000}" name="Column1381" dataDxfId="15004"/>
    <tableColumn id="1393" xr3:uid="{00000000-0010-0000-0000-000071050000}" name="Column1382" dataDxfId="15003"/>
    <tableColumn id="1394" xr3:uid="{00000000-0010-0000-0000-000072050000}" name="Column1383" dataDxfId="15002"/>
    <tableColumn id="1395" xr3:uid="{00000000-0010-0000-0000-000073050000}" name="Column1384" dataDxfId="15001"/>
    <tableColumn id="1396" xr3:uid="{00000000-0010-0000-0000-000074050000}" name="Column1385" dataDxfId="15000"/>
    <tableColumn id="1397" xr3:uid="{00000000-0010-0000-0000-000075050000}" name="Column1386" dataDxfId="14999"/>
    <tableColumn id="1398" xr3:uid="{00000000-0010-0000-0000-000076050000}" name="Column1387" dataDxfId="14998"/>
    <tableColumn id="1399" xr3:uid="{00000000-0010-0000-0000-000077050000}" name="Column1388" dataDxfId="14997"/>
    <tableColumn id="1400" xr3:uid="{00000000-0010-0000-0000-000078050000}" name="Column1389" dataDxfId="14996"/>
    <tableColumn id="1401" xr3:uid="{00000000-0010-0000-0000-000079050000}" name="Column1390" dataDxfId="14995"/>
    <tableColumn id="1402" xr3:uid="{00000000-0010-0000-0000-00007A050000}" name="Column1391" dataDxfId="14994"/>
    <tableColumn id="1403" xr3:uid="{00000000-0010-0000-0000-00007B050000}" name="Column1392" dataDxfId="14993"/>
    <tableColumn id="1404" xr3:uid="{00000000-0010-0000-0000-00007C050000}" name="Column1393" dataDxfId="14992"/>
    <tableColumn id="1405" xr3:uid="{00000000-0010-0000-0000-00007D050000}" name="Column1394" dataDxfId="14991"/>
    <tableColumn id="1406" xr3:uid="{00000000-0010-0000-0000-00007E050000}" name="Column1395" dataDxfId="14990"/>
    <tableColumn id="1407" xr3:uid="{00000000-0010-0000-0000-00007F050000}" name="Column1396" dataDxfId="14989"/>
    <tableColumn id="1408" xr3:uid="{00000000-0010-0000-0000-000080050000}" name="Column1397" dataDxfId="14988"/>
    <tableColumn id="1409" xr3:uid="{00000000-0010-0000-0000-000081050000}" name="Column1398" dataDxfId="14987"/>
    <tableColumn id="1410" xr3:uid="{00000000-0010-0000-0000-000082050000}" name="Column1399" dataDxfId="14986"/>
    <tableColumn id="1411" xr3:uid="{00000000-0010-0000-0000-000083050000}" name="Column1400" dataDxfId="14985"/>
    <tableColumn id="1412" xr3:uid="{00000000-0010-0000-0000-000084050000}" name="Column1401" dataDxfId="14984"/>
    <tableColumn id="1413" xr3:uid="{00000000-0010-0000-0000-000085050000}" name="Column1402" dataDxfId="14983"/>
    <tableColumn id="1414" xr3:uid="{00000000-0010-0000-0000-000086050000}" name="Column1403" dataDxfId="14982"/>
    <tableColumn id="1415" xr3:uid="{00000000-0010-0000-0000-000087050000}" name="Column1404" dataDxfId="14981"/>
    <tableColumn id="1416" xr3:uid="{00000000-0010-0000-0000-000088050000}" name="Column1405" dataDxfId="14980"/>
    <tableColumn id="1417" xr3:uid="{00000000-0010-0000-0000-000089050000}" name="Column1406" dataDxfId="14979"/>
    <tableColumn id="1418" xr3:uid="{00000000-0010-0000-0000-00008A050000}" name="Column1407" dataDxfId="14978"/>
    <tableColumn id="1419" xr3:uid="{00000000-0010-0000-0000-00008B050000}" name="Column1408" dataDxfId="14977"/>
    <tableColumn id="1420" xr3:uid="{00000000-0010-0000-0000-00008C050000}" name="Column1409" dataDxfId="14976"/>
    <tableColumn id="1421" xr3:uid="{00000000-0010-0000-0000-00008D050000}" name="Column1410" dataDxfId="14975"/>
    <tableColumn id="1422" xr3:uid="{00000000-0010-0000-0000-00008E050000}" name="Column1411" dataDxfId="14974"/>
    <tableColumn id="1423" xr3:uid="{00000000-0010-0000-0000-00008F050000}" name="Column1412" dataDxfId="14973"/>
    <tableColumn id="1424" xr3:uid="{00000000-0010-0000-0000-000090050000}" name="Column1413" dataDxfId="14972"/>
    <tableColumn id="1425" xr3:uid="{00000000-0010-0000-0000-000091050000}" name="Column1414" dataDxfId="14971"/>
    <tableColumn id="1426" xr3:uid="{00000000-0010-0000-0000-000092050000}" name="Column1415" dataDxfId="14970"/>
    <tableColumn id="1427" xr3:uid="{00000000-0010-0000-0000-000093050000}" name="Column1416" dataDxfId="14969"/>
    <tableColumn id="1428" xr3:uid="{00000000-0010-0000-0000-000094050000}" name="Column1417" dataDxfId="14968"/>
    <tableColumn id="1429" xr3:uid="{00000000-0010-0000-0000-000095050000}" name="Column1418" dataDxfId="14967"/>
    <tableColumn id="1430" xr3:uid="{00000000-0010-0000-0000-000096050000}" name="Column1419" dataDxfId="14966"/>
    <tableColumn id="1431" xr3:uid="{00000000-0010-0000-0000-000097050000}" name="Column1420" dataDxfId="14965"/>
    <tableColumn id="1432" xr3:uid="{00000000-0010-0000-0000-000098050000}" name="Column1421" dataDxfId="14964"/>
    <tableColumn id="1433" xr3:uid="{00000000-0010-0000-0000-000099050000}" name="Column1422" dataDxfId="14963"/>
    <tableColumn id="1434" xr3:uid="{00000000-0010-0000-0000-00009A050000}" name="Column1423" dataDxfId="14962"/>
    <tableColumn id="1435" xr3:uid="{00000000-0010-0000-0000-00009B050000}" name="Column1424" dataDxfId="14961"/>
    <tableColumn id="1436" xr3:uid="{00000000-0010-0000-0000-00009C050000}" name="Column1425" dataDxfId="14960"/>
    <tableColumn id="1437" xr3:uid="{00000000-0010-0000-0000-00009D050000}" name="Column1426" dataDxfId="14959"/>
    <tableColumn id="1438" xr3:uid="{00000000-0010-0000-0000-00009E050000}" name="Column1427" dataDxfId="14958"/>
    <tableColumn id="1439" xr3:uid="{00000000-0010-0000-0000-00009F050000}" name="Column1428" dataDxfId="14957"/>
    <tableColumn id="1440" xr3:uid="{00000000-0010-0000-0000-0000A0050000}" name="Column1429" dataDxfId="14956"/>
    <tableColumn id="1441" xr3:uid="{00000000-0010-0000-0000-0000A1050000}" name="Column1430" dataDxfId="14955"/>
    <tableColumn id="1442" xr3:uid="{00000000-0010-0000-0000-0000A2050000}" name="Column1431" dataDxfId="14954"/>
    <tableColumn id="1443" xr3:uid="{00000000-0010-0000-0000-0000A3050000}" name="Column1432" dataDxfId="14953"/>
    <tableColumn id="1444" xr3:uid="{00000000-0010-0000-0000-0000A4050000}" name="Column1433" dataDxfId="14952"/>
    <tableColumn id="1445" xr3:uid="{00000000-0010-0000-0000-0000A5050000}" name="Column1434" dataDxfId="14951"/>
    <tableColumn id="1446" xr3:uid="{00000000-0010-0000-0000-0000A6050000}" name="Column1435" dataDxfId="14950"/>
    <tableColumn id="1447" xr3:uid="{00000000-0010-0000-0000-0000A7050000}" name="Column1436" dataDxfId="14949"/>
    <tableColumn id="1448" xr3:uid="{00000000-0010-0000-0000-0000A8050000}" name="Column1437" dataDxfId="14948"/>
    <tableColumn id="1449" xr3:uid="{00000000-0010-0000-0000-0000A9050000}" name="Column1438" dataDxfId="14947"/>
    <tableColumn id="1450" xr3:uid="{00000000-0010-0000-0000-0000AA050000}" name="Column1439" dataDxfId="14946"/>
    <tableColumn id="1451" xr3:uid="{00000000-0010-0000-0000-0000AB050000}" name="Column1440" dataDxfId="14945"/>
    <tableColumn id="1452" xr3:uid="{00000000-0010-0000-0000-0000AC050000}" name="Column1441" dataDxfId="14944"/>
    <tableColumn id="1453" xr3:uid="{00000000-0010-0000-0000-0000AD050000}" name="Column1442" dataDxfId="14943"/>
    <tableColumn id="1454" xr3:uid="{00000000-0010-0000-0000-0000AE050000}" name="Column1443" dataDxfId="14942"/>
    <tableColumn id="1455" xr3:uid="{00000000-0010-0000-0000-0000AF050000}" name="Column1444" dataDxfId="14941"/>
    <tableColumn id="1456" xr3:uid="{00000000-0010-0000-0000-0000B0050000}" name="Column1445" dataDxfId="14940"/>
    <tableColumn id="1457" xr3:uid="{00000000-0010-0000-0000-0000B1050000}" name="Column1446" dataDxfId="14939"/>
    <tableColumn id="1458" xr3:uid="{00000000-0010-0000-0000-0000B2050000}" name="Column1447" dataDxfId="14938"/>
    <tableColumn id="1459" xr3:uid="{00000000-0010-0000-0000-0000B3050000}" name="Column1448" dataDxfId="14937"/>
    <tableColumn id="1460" xr3:uid="{00000000-0010-0000-0000-0000B4050000}" name="Column1449" dataDxfId="14936"/>
    <tableColumn id="1461" xr3:uid="{00000000-0010-0000-0000-0000B5050000}" name="Column1450" dataDxfId="14935"/>
    <tableColumn id="1462" xr3:uid="{00000000-0010-0000-0000-0000B6050000}" name="Column1451" dataDxfId="14934"/>
    <tableColumn id="1463" xr3:uid="{00000000-0010-0000-0000-0000B7050000}" name="Column1452" dataDxfId="14933"/>
    <tableColumn id="1464" xr3:uid="{00000000-0010-0000-0000-0000B8050000}" name="Column1453" dataDxfId="14932"/>
    <tableColumn id="1465" xr3:uid="{00000000-0010-0000-0000-0000B9050000}" name="Column1454" dataDxfId="14931"/>
    <tableColumn id="1466" xr3:uid="{00000000-0010-0000-0000-0000BA050000}" name="Column1455" dataDxfId="14930"/>
    <tableColumn id="1467" xr3:uid="{00000000-0010-0000-0000-0000BB050000}" name="Column1456" dataDxfId="14929"/>
    <tableColumn id="1468" xr3:uid="{00000000-0010-0000-0000-0000BC050000}" name="Column1457" dataDxfId="14928"/>
    <tableColumn id="1469" xr3:uid="{00000000-0010-0000-0000-0000BD050000}" name="Column1458" dataDxfId="14927"/>
    <tableColumn id="1470" xr3:uid="{00000000-0010-0000-0000-0000BE050000}" name="Column1459" dataDxfId="14926"/>
    <tableColumn id="1471" xr3:uid="{00000000-0010-0000-0000-0000BF050000}" name="Column1460" dataDxfId="14925"/>
    <tableColumn id="1472" xr3:uid="{00000000-0010-0000-0000-0000C0050000}" name="Column1461" dataDxfId="14924"/>
    <tableColumn id="1473" xr3:uid="{00000000-0010-0000-0000-0000C1050000}" name="Column1462" dataDxfId="14923"/>
    <tableColumn id="1474" xr3:uid="{00000000-0010-0000-0000-0000C2050000}" name="Column1463" dataDxfId="14922"/>
    <tableColumn id="1475" xr3:uid="{00000000-0010-0000-0000-0000C3050000}" name="Column1464" dataDxfId="14921"/>
    <tableColumn id="1476" xr3:uid="{00000000-0010-0000-0000-0000C4050000}" name="Column1465" dataDxfId="14920"/>
    <tableColumn id="1477" xr3:uid="{00000000-0010-0000-0000-0000C5050000}" name="Column1466" dataDxfId="14919"/>
    <tableColumn id="1478" xr3:uid="{00000000-0010-0000-0000-0000C6050000}" name="Column1467" dataDxfId="14918"/>
    <tableColumn id="1479" xr3:uid="{00000000-0010-0000-0000-0000C7050000}" name="Column1468" dataDxfId="14917"/>
    <tableColumn id="1480" xr3:uid="{00000000-0010-0000-0000-0000C8050000}" name="Column1469" dataDxfId="14916"/>
    <tableColumn id="1481" xr3:uid="{00000000-0010-0000-0000-0000C9050000}" name="Column1470" dataDxfId="14915"/>
    <tableColumn id="1482" xr3:uid="{00000000-0010-0000-0000-0000CA050000}" name="Column1471" dataDxfId="14914"/>
    <tableColumn id="1483" xr3:uid="{00000000-0010-0000-0000-0000CB050000}" name="Column1472" dataDxfId="14913"/>
    <tableColumn id="1484" xr3:uid="{00000000-0010-0000-0000-0000CC050000}" name="Column1473" dataDxfId="14912"/>
    <tableColumn id="1485" xr3:uid="{00000000-0010-0000-0000-0000CD050000}" name="Column1474" dataDxfId="14911"/>
    <tableColumn id="1486" xr3:uid="{00000000-0010-0000-0000-0000CE050000}" name="Column1475" dataDxfId="14910"/>
    <tableColumn id="1487" xr3:uid="{00000000-0010-0000-0000-0000CF050000}" name="Column1476" dataDxfId="14909"/>
    <tableColumn id="1488" xr3:uid="{00000000-0010-0000-0000-0000D0050000}" name="Column1477" dataDxfId="14908"/>
    <tableColumn id="1489" xr3:uid="{00000000-0010-0000-0000-0000D1050000}" name="Column1478" dataDxfId="14907"/>
    <tableColumn id="1490" xr3:uid="{00000000-0010-0000-0000-0000D2050000}" name="Column1479" dataDxfId="14906"/>
    <tableColumn id="1491" xr3:uid="{00000000-0010-0000-0000-0000D3050000}" name="Column1480" dataDxfId="14905"/>
    <tableColumn id="1492" xr3:uid="{00000000-0010-0000-0000-0000D4050000}" name="Column1481" dataDxfId="14904"/>
    <tableColumn id="1493" xr3:uid="{00000000-0010-0000-0000-0000D5050000}" name="Column1482" dataDxfId="14903"/>
    <tableColumn id="1494" xr3:uid="{00000000-0010-0000-0000-0000D6050000}" name="Column1483" dataDxfId="14902"/>
    <tableColumn id="1495" xr3:uid="{00000000-0010-0000-0000-0000D7050000}" name="Column1484" dataDxfId="14901"/>
    <tableColumn id="1496" xr3:uid="{00000000-0010-0000-0000-0000D8050000}" name="Column1485" dataDxfId="14900"/>
    <tableColumn id="1497" xr3:uid="{00000000-0010-0000-0000-0000D9050000}" name="Column1486" dataDxfId="14899"/>
    <tableColumn id="1498" xr3:uid="{00000000-0010-0000-0000-0000DA050000}" name="Column1487" dataDxfId="14898"/>
    <tableColumn id="1499" xr3:uid="{00000000-0010-0000-0000-0000DB050000}" name="Column1488" dataDxfId="14897"/>
    <tableColumn id="1500" xr3:uid="{00000000-0010-0000-0000-0000DC050000}" name="Column1489" dataDxfId="14896"/>
    <tableColumn id="1501" xr3:uid="{00000000-0010-0000-0000-0000DD050000}" name="Column1490" dataDxfId="14895"/>
    <tableColumn id="1502" xr3:uid="{00000000-0010-0000-0000-0000DE050000}" name="Column1491" dataDxfId="14894"/>
    <tableColumn id="1503" xr3:uid="{00000000-0010-0000-0000-0000DF050000}" name="Column1492" dataDxfId="14893"/>
    <tableColumn id="1504" xr3:uid="{00000000-0010-0000-0000-0000E0050000}" name="Column1493" dataDxfId="14892"/>
    <tableColumn id="1505" xr3:uid="{00000000-0010-0000-0000-0000E1050000}" name="Column1494" dataDxfId="14891"/>
    <tableColumn id="1506" xr3:uid="{00000000-0010-0000-0000-0000E2050000}" name="Column1495" dataDxfId="14890"/>
    <tableColumn id="1507" xr3:uid="{00000000-0010-0000-0000-0000E3050000}" name="Column1496" dataDxfId="14889"/>
    <tableColumn id="1508" xr3:uid="{00000000-0010-0000-0000-0000E4050000}" name="Column1497" dataDxfId="14888"/>
    <tableColumn id="1509" xr3:uid="{00000000-0010-0000-0000-0000E5050000}" name="Column1498" dataDxfId="14887"/>
    <tableColumn id="1510" xr3:uid="{00000000-0010-0000-0000-0000E6050000}" name="Column1499" dataDxfId="14886"/>
    <tableColumn id="1511" xr3:uid="{00000000-0010-0000-0000-0000E7050000}" name="Column1500" dataDxfId="14885"/>
    <tableColumn id="1512" xr3:uid="{00000000-0010-0000-0000-0000E8050000}" name="Column1501" dataDxfId="14884"/>
    <tableColumn id="1513" xr3:uid="{00000000-0010-0000-0000-0000E9050000}" name="Column1502" dataDxfId="14883"/>
    <tableColumn id="1514" xr3:uid="{00000000-0010-0000-0000-0000EA050000}" name="Column1503" dataDxfId="14882"/>
    <tableColumn id="1515" xr3:uid="{00000000-0010-0000-0000-0000EB050000}" name="Column1504" dataDxfId="14881"/>
    <tableColumn id="1516" xr3:uid="{00000000-0010-0000-0000-0000EC050000}" name="Column1505" dataDxfId="14880"/>
    <tableColumn id="1517" xr3:uid="{00000000-0010-0000-0000-0000ED050000}" name="Column1506" dataDxfId="14879"/>
    <tableColumn id="1518" xr3:uid="{00000000-0010-0000-0000-0000EE050000}" name="Column1507" dataDxfId="14878"/>
    <tableColumn id="1519" xr3:uid="{00000000-0010-0000-0000-0000EF050000}" name="Column1508" dataDxfId="14877"/>
    <tableColumn id="1520" xr3:uid="{00000000-0010-0000-0000-0000F0050000}" name="Column1509" dataDxfId="14876"/>
    <tableColumn id="1521" xr3:uid="{00000000-0010-0000-0000-0000F1050000}" name="Column1510" dataDxfId="14875"/>
    <tableColumn id="1522" xr3:uid="{00000000-0010-0000-0000-0000F2050000}" name="Column1511" dataDxfId="14874"/>
    <tableColumn id="1523" xr3:uid="{00000000-0010-0000-0000-0000F3050000}" name="Column1512" dataDxfId="14873"/>
    <tableColumn id="1524" xr3:uid="{00000000-0010-0000-0000-0000F4050000}" name="Column1513" dataDxfId="14872"/>
    <tableColumn id="1525" xr3:uid="{00000000-0010-0000-0000-0000F5050000}" name="Column1514" dataDxfId="14871"/>
    <tableColumn id="1526" xr3:uid="{00000000-0010-0000-0000-0000F6050000}" name="Column1515" dataDxfId="14870"/>
    <tableColumn id="1527" xr3:uid="{00000000-0010-0000-0000-0000F7050000}" name="Column1516" dataDxfId="14869"/>
    <tableColumn id="1528" xr3:uid="{00000000-0010-0000-0000-0000F8050000}" name="Column1517" dataDxfId="14868"/>
    <tableColumn id="1529" xr3:uid="{00000000-0010-0000-0000-0000F9050000}" name="Column1518" dataDxfId="14867"/>
    <tableColumn id="1530" xr3:uid="{00000000-0010-0000-0000-0000FA050000}" name="Column1519" dataDxfId="14866"/>
    <tableColumn id="1531" xr3:uid="{00000000-0010-0000-0000-0000FB050000}" name="Column1520" dataDxfId="14865"/>
    <tableColumn id="1532" xr3:uid="{00000000-0010-0000-0000-0000FC050000}" name="Column1521" dataDxfId="14864"/>
    <tableColumn id="1533" xr3:uid="{00000000-0010-0000-0000-0000FD050000}" name="Column1522" dataDxfId="14863"/>
    <tableColumn id="1534" xr3:uid="{00000000-0010-0000-0000-0000FE050000}" name="Column1523" dataDxfId="14862"/>
    <tableColumn id="1535" xr3:uid="{00000000-0010-0000-0000-0000FF050000}" name="Column1524" dataDxfId="14861"/>
    <tableColumn id="1536" xr3:uid="{00000000-0010-0000-0000-000000060000}" name="Column1525" dataDxfId="14860"/>
    <tableColumn id="1537" xr3:uid="{00000000-0010-0000-0000-000001060000}" name="Column1526" dataDxfId="14859"/>
    <tableColumn id="1538" xr3:uid="{00000000-0010-0000-0000-000002060000}" name="Column1527" dataDxfId="14858"/>
    <tableColumn id="1539" xr3:uid="{00000000-0010-0000-0000-000003060000}" name="Column1528" dataDxfId="14857"/>
    <tableColumn id="1540" xr3:uid="{00000000-0010-0000-0000-000004060000}" name="Column1529" dataDxfId="14856"/>
    <tableColumn id="1541" xr3:uid="{00000000-0010-0000-0000-000005060000}" name="Column1530" dataDxfId="14855"/>
    <tableColumn id="1542" xr3:uid="{00000000-0010-0000-0000-000006060000}" name="Column1531" dataDxfId="14854"/>
    <tableColumn id="1543" xr3:uid="{00000000-0010-0000-0000-000007060000}" name="Column1532" dataDxfId="14853"/>
    <tableColumn id="1544" xr3:uid="{00000000-0010-0000-0000-000008060000}" name="Column1533" dataDxfId="14852"/>
    <tableColumn id="1545" xr3:uid="{00000000-0010-0000-0000-000009060000}" name="Column1534" dataDxfId="14851"/>
    <tableColumn id="1546" xr3:uid="{00000000-0010-0000-0000-00000A060000}" name="Column1535" dataDxfId="14850"/>
    <tableColumn id="1547" xr3:uid="{00000000-0010-0000-0000-00000B060000}" name="Column1536" dataDxfId="14849"/>
    <tableColumn id="1548" xr3:uid="{00000000-0010-0000-0000-00000C060000}" name="Column1537" dataDxfId="14848"/>
    <tableColumn id="1549" xr3:uid="{00000000-0010-0000-0000-00000D060000}" name="Column1538" dataDxfId="14847"/>
    <tableColumn id="1550" xr3:uid="{00000000-0010-0000-0000-00000E060000}" name="Column1539" dataDxfId="14846"/>
    <tableColumn id="1551" xr3:uid="{00000000-0010-0000-0000-00000F060000}" name="Column1540" dataDxfId="14845"/>
    <tableColumn id="1552" xr3:uid="{00000000-0010-0000-0000-000010060000}" name="Column1541" dataDxfId="14844"/>
    <tableColumn id="1553" xr3:uid="{00000000-0010-0000-0000-000011060000}" name="Column1542" dataDxfId="14843"/>
    <tableColumn id="1554" xr3:uid="{00000000-0010-0000-0000-000012060000}" name="Column1543" dataDxfId="14842"/>
    <tableColumn id="1555" xr3:uid="{00000000-0010-0000-0000-000013060000}" name="Column1544" dataDxfId="14841"/>
    <tableColumn id="1556" xr3:uid="{00000000-0010-0000-0000-000014060000}" name="Column1545" dataDxfId="14840"/>
    <tableColumn id="1557" xr3:uid="{00000000-0010-0000-0000-000015060000}" name="Column1546" dataDxfId="14839"/>
    <tableColumn id="1558" xr3:uid="{00000000-0010-0000-0000-000016060000}" name="Column1547" dataDxfId="14838"/>
    <tableColumn id="1559" xr3:uid="{00000000-0010-0000-0000-000017060000}" name="Column1548" dataDxfId="14837"/>
    <tableColumn id="1560" xr3:uid="{00000000-0010-0000-0000-000018060000}" name="Column1549" dataDxfId="14836"/>
    <tableColumn id="1561" xr3:uid="{00000000-0010-0000-0000-000019060000}" name="Column1550" dataDxfId="14835"/>
    <tableColumn id="1562" xr3:uid="{00000000-0010-0000-0000-00001A060000}" name="Column1551" dataDxfId="14834"/>
    <tableColumn id="1563" xr3:uid="{00000000-0010-0000-0000-00001B060000}" name="Column1552" dataDxfId="14833"/>
    <tableColumn id="1564" xr3:uid="{00000000-0010-0000-0000-00001C060000}" name="Column1553" dataDxfId="14832"/>
    <tableColumn id="1565" xr3:uid="{00000000-0010-0000-0000-00001D060000}" name="Column1554" dataDxfId="14831"/>
    <tableColumn id="1566" xr3:uid="{00000000-0010-0000-0000-00001E060000}" name="Column1555" dataDxfId="14830"/>
    <tableColumn id="1567" xr3:uid="{00000000-0010-0000-0000-00001F060000}" name="Column1556" dataDxfId="14829"/>
    <tableColumn id="1568" xr3:uid="{00000000-0010-0000-0000-000020060000}" name="Column1557" dataDxfId="14828"/>
    <tableColumn id="1569" xr3:uid="{00000000-0010-0000-0000-000021060000}" name="Column1558" dataDxfId="14827"/>
    <tableColumn id="1570" xr3:uid="{00000000-0010-0000-0000-000022060000}" name="Column1559" dataDxfId="14826"/>
    <tableColumn id="1571" xr3:uid="{00000000-0010-0000-0000-000023060000}" name="Column1560" dataDxfId="14825"/>
    <tableColumn id="1572" xr3:uid="{00000000-0010-0000-0000-000024060000}" name="Column1561" dataDxfId="14824"/>
    <tableColumn id="1573" xr3:uid="{00000000-0010-0000-0000-000025060000}" name="Column1562" dataDxfId="14823"/>
    <tableColumn id="1574" xr3:uid="{00000000-0010-0000-0000-000026060000}" name="Column1563" dataDxfId="14822"/>
    <tableColumn id="1575" xr3:uid="{00000000-0010-0000-0000-000027060000}" name="Column1564" dataDxfId="14821"/>
    <tableColumn id="1576" xr3:uid="{00000000-0010-0000-0000-000028060000}" name="Column1565" dataDxfId="14820"/>
    <tableColumn id="1577" xr3:uid="{00000000-0010-0000-0000-000029060000}" name="Column1566" dataDxfId="14819"/>
    <tableColumn id="1578" xr3:uid="{00000000-0010-0000-0000-00002A060000}" name="Column1567" dataDxfId="14818"/>
    <tableColumn id="1579" xr3:uid="{00000000-0010-0000-0000-00002B060000}" name="Column1568" dataDxfId="14817"/>
    <tableColumn id="1580" xr3:uid="{00000000-0010-0000-0000-00002C060000}" name="Column1569" dataDxfId="14816"/>
    <tableColumn id="1581" xr3:uid="{00000000-0010-0000-0000-00002D060000}" name="Column1570" dataDxfId="14815"/>
    <tableColumn id="1582" xr3:uid="{00000000-0010-0000-0000-00002E060000}" name="Column1571" dataDxfId="14814"/>
    <tableColumn id="1583" xr3:uid="{00000000-0010-0000-0000-00002F060000}" name="Column1572" dataDxfId="14813"/>
    <tableColumn id="1584" xr3:uid="{00000000-0010-0000-0000-000030060000}" name="Column1573" dataDxfId="14812"/>
    <tableColumn id="1585" xr3:uid="{00000000-0010-0000-0000-000031060000}" name="Column1574" dataDxfId="14811"/>
    <tableColumn id="1586" xr3:uid="{00000000-0010-0000-0000-000032060000}" name="Column1575" dataDxfId="14810"/>
    <tableColumn id="1587" xr3:uid="{00000000-0010-0000-0000-000033060000}" name="Column1576" dataDxfId="14809"/>
    <tableColumn id="1588" xr3:uid="{00000000-0010-0000-0000-000034060000}" name="Column1577" dataDxfId="14808"/>
    <tableColumn id="1589" xr3:uid="{00000000-0010-0000-0000-000035060000}" name="Column1578" dataDxfId="14807"/>
    <tableColumn id="1590" xr3:uid="{00000000-0010-0000-0000-000036060000}" name="Column1579" dataDxfId="14806"/>
    <tableColumn id="1591" xr3:uid="{00000000-0010-0000-0000-000037060000}" name="Column1580" dataDxfId="14805"/>
    <tableColumn id="1592" xr3:uid="{00000000-0010-0000-0000-000038060000}" name="Column1581" dataDxfId="14804"/>
    <tableColumn id="1593" xr3:uid="{00000000-0010-0000-0000-000039060000}" name="Column1582" dataDxfId="14803"/>
    <tableColumn id="1594" xr3:uid="{00000000-0010-0000-0000-00003A060000}" name="Column1583" dataDxfId="14802"/>
    <tableColumn id="1595" xr3:uid="{00000000-0010-0000-0000-00003B060000}" name="Column1584" dataDxfId="14801"/>
    <tableColumn id="1596" xr3:uid="{00000000-0010-0000-0000-00003C060000}" name="Column1585" dataDxfId="14800"/>
    <tableColumn id="1597" xr3:uid="{00000000-0010-0000-0000-00003D060000}" name="Column1586" dataDxfId="14799"/>
    <tableColumn id="1598" xr3:uid="{00000000-0010-0000-0000-00003E060000}" name="Column1587" dataDxfId="14798"/>
    <tableColumn id="1599" xr3:uid="{00000000-0010-0000-0000-00003F060000}" name="Column1588" dataDxfId="14797"/>
    <tableColumn id="1600" xr3:uid="{00000000-0010-0000-0000-000040060000}" name="Column1589" dataDxfId="14796"/>
    <tableColumn id="1601" xr3:uid="{00000000-0010-0000-0000-000041060000}" name="Column1590" dataDxfId="14795"/>
    <tableColumn id="1602" xr3:uid="{00000000-0010-0000-0000-000042060000}" name="Column1591" dataDxfId="14794"/>
    <tableColumn id="1603" xr3:uid="{00000000-0010-0000-0000-000043060000}" name="Column1592" dataDxfId="14793"/>
    <tableColumn id="1604" xr3:uid="{00000000-0010-0000-0000-000044060000}" name="Column1593" dataDxfId="14792"/>
    <tableColumn id="1605" xr3:uid="{00000000-0010-0000-0000-000045060000}" name="Column1594" dataDxfId="14791"/>
    <tableColumn id="1606" xr3:uid="{00000000-0010-0000-0000-000046060000}" name="Column1595" dataDxfId="14790"/>
    <tableColumn id="1607" xr3:uid="{00000000-0010-0000-0000-000047060000}" name="Column1596" dataDxfId="14789"/>
    <tableColumn id="1608" xr3:uid="{00000000-0010-0000-0000-000048060000}" name="Column1597" dataDxfId="14788"/>
    <tableColumn id="1609" xr3:uid="{00000000-0010-0000-0000-000049060000}" name="Column1598" dataDxfId="14787"/>
    <tableColumn id="1610" xr3:uid="{00000000-0010-0000-0000-00004A060000}" name="Column1599" dataDxfId="14786"/>
    <tableColumn id="1611" xr3:uid="{00000000-0010-0000-0000-00004B060000}" name="Column1600" dataDxfId="14785"/>
    <tableColumn id="1612" xr3:uid="{00000000-0010-0000-0000-00004C060000}" name="Column1601" dataDxfId="14784"/>
    <tableColumn id="1613" xr3:uid="{00000000-0010-0000-0000-00004D060000}" name="Column1602" dataDxfId="14783"/>
    <tableColumn id="1614" xr3:uid="{00000000-0010-0000-0000-00004E060000}" name="Column1603" dataDxfId="14782"/>
    <tableColumn id="1615" xr3:uid="{00000000-0010-0000-0000-00004F060000}" name="Column1604" dataDxfId="14781"/>
    <tableColumn id="1616" xr3:uid="{00000000-0010-0000-0000-000050060000}" name="Column1605" dataDxfId="14780"/>
    <tableColumn id="1617" xr3:uid="{00000000-0010-0000-0000-000051060000}" name="Column1606" dataDxfId="14779"/>
    <tableColumn id="1618" xr3:uid="{00000000-0010-0000-0000-000052060000}" name="Column1607" dataDxfId="14778"/>
    <tableColumn id="1619" xr3:uid="{00000000-0010-0000-0000-000053060000}" name="Column1608" dataDxfId="14777"/>
    <tableColumn id="1620" xr3:uid="{00000000-0010-0000-0000-000054060000}" name="Column1609" dataDxfId="14776"/>
    <tableColumn id="1621" xr3:uid="{00000000-0010-0000-0000-000055060000}" name="Column1610" dataDxfId="14775"/>
    <tableColumn id="1622" xr3:uid="{00000000-0010-0000-0000-000056060000}" name="Column1611" dataDxfId="14774"/>
    <tableColumn id="1623" xr3:uid="{00000000-0010-0000-0000-000057060000}" name="Column1612" dataDxfId="14773"/>
    <tableColumn id="1624" xr3:uid="{00000000-0010-0000-0000-000058060000}" name="Column1613" dataDxfId="14772"/>
    <tableColumn id="1625" xr3:uid="{00000000-0010-0000-0000-000059060000}" name="Column1614" dataDxfId="14771"/>
    <tableColumn id="1626" xr3:uid="{00000000-0010-0000-0000-00005A060000}" name="Column1615" dataDxfId="14770"/>
    <tableColumn id="1627" xr3:uid="{00000000-0010-0000-0000-00005B060000}" name="Column1616" dataDxfId="14769"/>
    <tableColumn id="1628" xr3:uid="{00000000-0010-0000-0000-00005C060000}" name="Column1617" dataDxfId="14768"/>
    <tableColumn id="1629" xr3:uid="{00000000-0010-0000-0000-00005D060000}" name="Column1618" dataDxfId="14767"/>
    <tableColumn id="1630" xr3:uid="{00000000-0010-0000-0000-00005E060000}" name="Column1619" dataDxfId="14766"/>
    <tableColumn id="1631" xr3:uid="{00000000-0010-0000-0000-00005F060000}" name="Column1620" dataDxfId="14765"/>
    <tableColumn id="1632" xr3:uid="{00000000-0010-0000-0000-000060060000}" name="Column1621" dataDxfId="14764"/>
    <tableColumn id="1633" xr3:uid="{00000000-0010-0000-0000-000061060000}" name="Column1622" dataDxfId="14763"/>
    <tableColumn id="1634" xr3:uid="{00000000-0010-0000-0000-000062060000}" name="Column1623" dataDxfId="14762"/>
    <tableColumn id="1635" xr3:uid="{00000000-0010-0000-0000-000063060000}" name="Column1624" dataDxfId="14761"/>
    <tableColumn id="1636" xr3:uid="{00000000-0010-0000-0000-000064060000}" name="Column1625" dataDxfId="14760"/>
    <tableColumn id="1637" xr3:uid="{00000000-0010-0000-0000-000065060000}" name="Column1626" dataDxfId="14759"/>
    <tableColumn id="1638" xr3:uid="{00000000-0010-0000-0000-000066060000}" name="Column1627" dataDxfId="14758"/>
    <tableColumn id="1639" xr3:uid="{00000000-0010-0000-0000-000067060000}" name="Column1628" dataDxfId="14757"/>
    <tableColumn id="1640" xr3:uid="{00000000-0010-0000-0000-000068060000}" name="Column1629" dataDxfId="14756"/>
    <tableColumn id="1641" xr3:uid="{00000000-0010-0000-0000-000069060000}" name="Column1630" dataDxfId="14755"/>
    <tableColumn id="1642" xr3:uid="{00000000-0010-0000-0000-00006A060000}" name="Column1631" dataDxfId="14754"/>
    <tableColumn id="1643" xr3:uid="{00000000-0010-0000-0000-00006B060000}" name="Column1632" dataDxfId="14753"/>
    <tableColumn id="1644" xr3:uid="{00000000-0010-0000-0000-00006C060000}" name="Column1633" dataDxfId="14752"/>
    <tableColumn id="1645" xr3:uid="{00000000-0010-0000-0000-00006D060000}" name="Column1634" dataDxfId="14751"/>
    <tableColumn id="1646" xr3:uid="{00000000-0010-0000-0000-00006E060000}" name="Column1635" dataDxfId="14750"/>
    <tableColumn id="1647" xr3:uid="{00000000-0010-0000-0000-00006F060000}" name="Column1636" dataDxfId="14749"/>
    <tableColumn id="1648" xr3:uid="{00000000-0010-0000-0000-000070060000}" name="Column1637" dataDxfId="14748"/>
    <tableColumn id="1649" xr3:uid="{00000000-0010-0000-0000-000071060000}" name="Column1638" dataDxfId="14747"/>
    <tableColumn id="1650" xr3:uid="{00000000-0010-0000-0000-000072060000}" name="Column1639" dataDxfId="14746"/>
    <tableColumn id="1651" xr3:uid="{00000000-0010-0000-0000-000073060000}" name="Column1640" dataDxfId="14745"/>
    <tableColumn id="1652" xr3:uid="{00000000-0010-0000-0000-000074060000}" name="Column1641" dataDxfId="14744"/>
    <tableColumn id="1653" xr3:uid="{00000000-0010-0000-0000-000075060000}" name="Column1642" dataDxfId="14743"/>
    <tableColumn id="1654" xr3:uid="{00000000-0010-0000-0000-000076060000}" name="Column1643" dataDxfId="14742"/>
    <tableColumn id="1655" xr3:uid="{00000000-0010-0000-0000-000077060000}" name="Column1644" dataDxfId="14741"/>
    <tableColumn id="1656" xr3:uid="{00000000-0010-0000-0000-000078060000}" name="Column1645" dataDxfId="14740"/>
    <tableColumn id="1657" xr3:uid="{00000000-0010-0000-0000-000079060000}" name="Column1646" dataDxfId="14739"/>
    <tableColumn id="1658" xr3:uid="{00000000-0010-0000-0000-00007A060000}" name="Column1647" dataDxfId="14738"/>
    <tableColumn id="1659" xr3:uid="{00000000-0010-0000-0000-00007B060000}" name="Column1648" dataDxfId="14737"/>
    <tableColumn id="1660" xr3:uid="{00000000-0010-0000-0000-00007C060000}" name="Column1649" dataDxfId="14736"/>
    <tableColumn id="1661" xr3:uid="{00000000-0010-0000-0000-00007D060000}" name="Column1650" dataDxfId="14735"/>
    <tableColumn id="1662" xr3:uid="{00000000-0010-0000-0000-00007E060000}" name="Column1651" dataDxfId="14734"/>
    <tableColumn id="1663" xr3:uid="{00000000-0010-0000-0000-00007F060000}" name="Column1652" dataDxfId="14733"/>
    <tableColumn id="1664" xr3:uid="{00000000-0010-0000-0000-000080060000}" name="Column1653" dataDxfId="14732"/>
    <tableColumn id="1665" xr3:uid="{00000000-0010-0000-0000-000081060000}" name="Column1654" dataDxfId="14731"/>
    <tableColumn id="1666" xr3:uid="{00000000-0010-0000-0000-000082060000}" name="Column1655" dataDxfId="14730"/>
    <tableColumn id="1667" xr3:uid="{00000000-0010-0000-0000-000083060000}" name="Column1656" dataDxfId="14729"/>
    <tableColumn id="1668" xr3:uid="{00000000-0010-0000-0000-000084060000}" name="Column1657" dataDxfId="14728"/>
    <tableColumn id="1669" xr3:uid="{00000000-0010-0000-0000-000085060000}" name="Column1658" dataDxfId="14727"/>
    <tableColumn id="1670" xr3:uid="{00000000-0010-0000-0000-000086060000}" name="Column1659" dataDxfId="14726"/>
    <tableColumn id="1671" xr3:uid="{00000000-0010-0000-0000-000087060000}" name="Column1660" dataDxfId="14725"/>
    <tableColumn id="1672" xr3:uid="{00000000-0010-0000-0000-000088060000}" name="Column1661" dataDxfId="14724"/>
    <tableColumn id="1673" xr3:uid="{00000000-0010-0000-0000-000089060000}" name="Column1662" dataDxfId="14723"/>
    <tableColumn id="1674" xr3:uid="{00000000-0010-0000-0000-00008A060000}" name="Column1663" dataDxfId="14722"/>
    <tableColumn id="1675" xr3:uid="{00000000-0010-0000-0000-00008B060000}" name="Column1664" dataDxfId="14721"/>
    <tableColumn id="1676" xr3:uid="{00000000-0010-0000-0000-00008C060000}" name="Column1665" dataDxfId="14720"/>
    <tableColumn id="1677" xr3:uid="{00000000-0010-0000-0000-00008D060000}" name="Column1666" dataDxfId="14719"/>
    <tableColumn id="1678" xr3:uid="{00000000-0010-0000-0000-00008E060000}" name="Column1667" dataDxfId="14718"/>
    <tableColumn id="1679" xr3:uid="{00000000-0010-0000-0000-00008F060000}" name="Column1668" dataDxfId="14717"/>
    <tableColumn id="1680" xr3:uid="{00000000-0010-0000-0000-000090060000}" name="Column1669" dataDxfId="14716"/>
    <tableColumn id="1681" xr3:uid="{00000000-0010-0000-0000-000091060000}" name="Column1670" dataDxfId="14715"/>
    <tableColumn id="1682" xr3:uid="{00000000-0010-0000-0000-000092060000}" name="Column1671" dataDxfId="14714"/>
    <tableColumn id="1683" xr3:uid="{00000000-0010-0000-0000-000093060000}" name="Column1672" dataDxfId="14713"/>
    <tableColumn id="1684" xr3:uid="{00000000-0010-0000-0000-000094060000}" name="Column1673" dataDxfId="14712"/>
    <tableColumn id="1685" xr3:uid="{00000000-0010-0000-0000-000095060000}" name="Column1674" dataDxfId="14711"/>
    <tableColumn id="1686" xr3:uid="{00000000-0010-0000-0000-000096060000}" name="Column1675" dataDxfId="14710"/>
    <tableColumn id="1687" xr3:uid="{00000000-0010-0000-0000-000097060000}" name="Column1676" dataDxfId="14709"/>
    <tableColumn id="1688" xr3:uid="{00000000-0010-0000-0000-000098060000}" name="Column1677" dataDxfId="14708"/>
    <tableColumn id="1689" xr3:uid="{00000000-0010-0000-0000-000099060000}" name="Column1678" dataDxfId="14707"/>
    <tableColumn id="1690" xr3:uid="{00000000-0010-0000-0000-00009A060000}" name="Column1679" dataDxfId="14706"/>
    <tableColumn id="1691" xr3:uid="{00000000-0010-0000-0000-00009B060000}" name="Column1680" dataDxfId="14705"/>
    <tableColumn id="1692" xr3:uid="{00000000-0010-0000-0000-00009C060000}" name="Column1681" dataDxfId="14704"/>
    <tableColumn id="1693" xr3:uid="{00000000-0010-0000-0000-00009D060000}" name="Column1682" dataDxfId="14703"/>
    <tableColumn id="1694" xr3:uid="{00000000-0010-0000-0000-00009E060000}" name="Column1683" dataDxfId="14702"/>
    <tableColumn id="1695" xr3:uid="{00000000-0010-0000-0000-00009F060000}" name="Column1684" dataDxfId="14701"/>
    <tableColumn id="1696" xr3:uid="{00000000-0010-0000-0000-0000A0060000}" name="Column1685" dataDxfId="14700"/>
    <tableColumn id="1697" xr3:uid="{00000000-0010-0000-0000-0000A1060000}" name="Column1686" dataDxfId="14699"/>
    <tableColumn id="1698" xr3:uid="{00000000-0010-0000-0000-0000A2060000}" name="Column1687" dataDxfId="14698"/>
    <tableColumn id="1699" xr3:uid="{00000000-0010-0000-0000-0000A3060000}" name="Column1688" dataDxfId="14697"/>
    <tableColumn id="1700" xr3:uid="{00000000-0010-0000-0000-0000A4060000}" name="Column1689" dataDxfId="14696"/>
    <tableColumn id="1701" xr3:uid="{00000000-0010-0000-0000-0000A5060000}" name="Column1690" dataDxfId="14695"/>
    <tableColumn id="1702" xr3:uid="{00000000-0010-0000-0000-0000A6060000}" name="Column1691" dataDxfId="14694"/>
    <tableColumn id="1703" xr3:uid="{00000000-0010-0000-0000-0000A7060000}" name="Column1692" dataDxfId="14693"/>
    <tableColumn id="1704" xr3:uid="{00000000-0010-0000-0000-0000A8060000}" name="Column1693" dataDxfId="14692"/>
    <tableColumn id="1705" xr3:uid="{00000000-0010-0000-0000-0000A9060000}" name="Column1694" dataDxfId="14691"/>
    <tableColumn id="1706" xr3:uid="{00000000-0010-0000-0000-0000AA060000}" name="Column1695" dataDxfId="14690"/>
    <tableColumn id="1707" xr3:uid="{00000000-0010-0000-0000-0000AB060000}" name="Column1696" dataDxfId="14689"/>
    <tableColumn id="1708" xr3:uid="{00000000-0010-0000-0000-0000AC060000}" name="Column1697" dataDxfId="14688"/>
    <tableColumn id="1709" xr3:uid="{00000000-0010-0000-0000-0000AD060000}" name="Column1698" dataDxfId="14687"/>
    <tableColumn id="1710" xr3:uid="{00000000-0010-0000-0000-0000AE060000}" name="Column1699" dataDxfId="14686"/>
    <tableColumn id="1711" xr3:uid="{00000000-0010-0000-0000-0000AF060000}" name="Column1700" dataDxfId="14685"/>
    <tableColumn id="1712" xr3:uid="{00000000-0010-0000-0000-0000B0060000}" name="Column1701" dataDxfId="14684"/>
    <tableColumn id="1713" xr3:uid="{00000000-0010-0000-0000-0000B1060000}" name="Column1702" dataDxfId="14683"/>
    <tableColumn id="1714" xr3:uid="{00000000-0010-0000-0000-0000B2060000}" name="Column1703" dataDxfId="14682"/>
    <tableColumn id="1715" xr3:uid="{00000000-0010-0000-0000-0000B3060000}" name="Column1704" dataDxfId="14681"/>
    <tableColumn id="1716" xr3:uid="{00000000-0010-0000-0000-0000B4060000}" name="Column1705" dataDxfId="14680"/>
    <tableColumn id="1717" xr3:uid="{00000000-0010-0000-0000-0000B5060000}" name="Column1706" dataDxfId="14679"/>
    <tableColumn id="1718" xr3:uid="{00000000-0010-0000-0000-0000B6060000}" name="Column1707" dataDxfId="14678"/>
    <tableColumn id="1719" xr3:uid="{00000000-0010-0000-0000-0000B7060000}" name="Column1708" dataDxfId="14677"/>
    <tableColumn id="1720" xr3:uid="{00000000-0010-0000-0000-0000B8060000}" name="Column1709" dataDxfId="14676"/>
    <tableColumn id="1721" xr3:uid="{00000000-0010-0000-0000-0000B9060000}" name="Column1710" dataDxfId="14675"/>
    <tableColumn id="1722" xr3:uid="{00000000-0010-0000-0000-0000BA060000}" name="Column1711" dataDxfId="14674"/>
    <tableColumn id="1723" xr3:uid="{00000000-0010-0000-0000-0000BB060000}" name="Column1712" dataDxfId="14673"/>
    <tableColumn id="1724" xr3:uid="{00000000-0010-0000-0000-0000BC060000}" name="Column1713" dataDxfId="14672"/>
    <tableColumn id="1725" xr3:uid="{00000000-0010-0000-0000-0000BD060000}" name="Column1714" dataDxfId="14671"/>
    <tableColumn id="1726" xr3:uid="{00000000-0010-0000-0000-0000BE060000}" name="Column1715" dataDxfId="14670"/>
    <tableColumn id="1727" xr3:uid="{00000000-0010-0000-0000-0000BF060000}" name="Column1716" dataDxfId="14669"/>
    <tableColumn id="1728" xr3:uid="{00000000-0010-0000-0000-0000C0060000}" name="Column1717" dataDxfId="14668"/>
    <tableColumn id="1729" xr3:uid="{00000000-0010-0000-0000-0000C1060000}" name="Column1718" dataDxfId="14667"/>
    <tableColumn id="1730" xr3:uid="{00000000-0010-0000-0000-0000C2060000}" name="Column1719" dataDxfId="14666"/>
    <tableColumn id="1731" xr3:uid="{00000000-0010-0000-0000-0000C3060000}" name="Column1720" dataDxfId="14665"/>
    <tableColumn id="1732" xr3:uid="{00000000-0010-0000-0000-0000C4060000}" name="Column1721" dataDxfId="14664"/>
    <tableColumn id="1733" xr3:uid="{00000000-0010-0000-0000-0000C5060000}" name="Column1722" dataDxfId="14663"/>
    <tableColumn id="1734" xr3:uid="{00000000-0010-0000-0000-0000C6060000}" name="Column1723" dataDxfId="14662"/>
    <tableColumn id="1735" xr3:uid="{00000000-0010-0000-0000-0000C7060000}" name="Column1724" dataDxfId="14661"/>
    <tableColumn id="1736" xr3:uid="{00000000-0010-0000-0000-0000C8060000}" name="Column1725" dataDxfId="14660"/>
    <tableColumn id="1737" xr3:uid="{00000000-0010-0000-0000-0000C9060000}" name="Column1726" dataDxfId="14659"/>
    <tableColumn id="1738" xr3:uid="{00000000-0010-0000-0000-0000CA060000}" name="Column1727" dataDxfId="14658"/>
    <tableColumn id="1739" xr3:uid="{00000000-0010-0000-0000-0000CB060000}" name="Column1728" dataDxfId="14657"/>
    <tableColumn id="1740" xr3:uid="{00000000-0010-0000-0000-0000CC060000}" name="Column1729" dataDxfId="14656"/>
    <tableColumn id="1741" xr3:uid="{00000000-0010-0000-0000-0000CD060000}" name="Column1730" dataDxfId="14655"/>
    <tableColumn id="1742" xr3:uid="{00000000-0010-0000-0000-0000CE060000}" name="Column1731" dataDxfId="14654"/>
    <tableColumn id="1743" xr3:uid="{00000000-0010-0000-0000-0000CF060000}" name="Column1732" dataDxfId="14653"/>
    <tableColumn id="1744" xr3:uid="{00000000-0010-0000-0000-0000D0060000}" name="Column1733" dataDxfId="14652"/>
    <tableColumn id="1745" xr3:uid="{00000000-0010-0000-0000-0000D1060000}" name="Column1734" dataDxfId="14651"/>
    <tableColumn id="1746" xr3:uid="{00000000-0010-0000-0000-0000D2060000}" name="Column1735" dataDxfId="14650"/>
    <tableColumn id="1747" xr3:uid="{00000000-0010-0000-0000-0000D3060000}" name="Column1736" dataDxfId="14649"/>
    <tableColumn id="1748" xr3:uid="{00000000-0010-0000-0000-0000D4060000}" name="Column1737" dataDxfId="14648"/>
    <tableColumn id="1749" xr3:uid="{00000000-0010-0000-0000-0000D5060000}" name="Column1738" dataDxfId="14647"/>
    <tableColumn id="1750" xr3:uid="{00000000-0010-0000-0000-0000D6060000}" name="Column1739" dataDxfId="14646"/>
    <tableColumn id="1751" xr3:uid="{00000000-0010-0000-0000-0000D7060000}" name="Column1740" dataDxfId="14645"/>
    <tableColumn id="1752" xr3:uid="{00000000-0010-0000-0000-0000D8060000}" name="Column1741" dataDxfId="14644"/>
    <tableColumn id="1753" xr3:uid="{00000000-0010-0000-0000-0000D9060000}" name="Column1742" dataDxfId="14643"/>
    <tableColumn id="1754" xr3:uid="{00000000-0010-0000-0000-0000DA060000}" name="Column1743" dataDxfId="14642"/>
    <tableColumn id="1755" xr3:uid="{00000000-0010-0000-0000-0000DB060000}" name="Column1744" dataDxfId="14641"/>
    <tableColumn id="1756" xr3:uid="{00000000-0010-0000-0000-0000DC060000}" name="Column1745" dataDxfId="14640"/>
    <tableColumn id="1757" xr3:uid="{00000000-0010-0000-0000-0000DD060000}" name="Column1746" dataDxfId="14639"/>
    <tableColumn id="1758" xr3:uid="{00000000-0010-0000-0000-0000DE060000}" name="Column1747" dataDxfId="14638"/>
    <tableColumn id="1759" xr3:uid="{00000000-0010-0000-0000-0000DF060000}" name="Column1748" dataDxfId="14637"/>
    <tableColumn id="1760" xr3:uid="{00000000-0010-0000-0000-0000E0060000}" name="Column1749" dataDxfId="14636"/>
    <tableColumn id="1761" xr3:uid="{00000000-0010-0000-0000-0000E1060000}" name="Column1750" dataDxfId="14635"/>
    <tableColumn id="1762" xr3:uid="{00000000-0010-0000-0000-0000E2060000}" name="Column1751" dataDxfId="14634"/>
    <tableColumn id="1763" xr3:uid="{00000000-0010-0000-0000-0000E3060000}" name="Column1752" dataDxfId="14633"/>
    <tableColumn id="1764" xr3:uid="{00000000-0010-0000-0000-0000E4060000}" name="Column1753" dataDxfId="14632"/>
    <tableColumn id="1765" xr3:uid="{00000000-0010-0000-0000-0000E5060000}" name="Column1754" dataDxfId="14631"/>
    <tableColumn id="1766" xr3:uid="{00000000-0010-0000-0000-0000E6060000}" name="Column1755" dataDxfId="14630"/>
    <tableColumn id="1767" xr3:uid="{00000000-0010-0000-0000-0000E7060000}" name="Column1756" dataDxfId="14629"/>
    <tableColumn id="1768" xr3:uid="{00000000-0010-0000-0000-0000E8060000}" name="Column1757" dataDxfId="14628"/>
    <tableColumn id="1769" xr3:uid="{00000000-0010-0000-0000-0000E9060000}" name="Column1758" dataDxfId="14627"/>
    <tableColumn id="1770" xr3:uid="{00000000-0010-0000-0000-0000EA060000}" name="Column1759" dataDxfId="14626"/>
    <tableColumn id="1771" xr3:uid="{00000000-0010-0000-0000-0000EB060000}" name="Column1760" dataDxfId="14625"/>
    <tableColumn id="1772" xr3:uid="{00000000-0010-0000-0000-0000EC060000}" name="Column1761" dataDxfId="14624"/>
    <tableColumn id="1773" xr3:uid="{00000000-0010-0000-0000-0000ED060000}" name="Column1762" dataDxfId="14623"/>
    <tableColumn id="1774" xr3:uid="{00000000-0010-0000-0000-0000EE060000}" name="Column1763" dataDxfId="14622"/>
    <tableColumn id="1775" xr3:uid="{00000000-0010-0000-0000-0000EF060000}" name="Column1764" dataDxfId="14621"/>
    <tableColumn id="1776" xr3:uid="{00000000-0010-0000-0000-0000F0060000}" name="Column1765" dataDxfId="14620"/>
    <tableColumn id="1777" xr3:uid="{00000000-0010-0000-0000-0000F1060000}" name="Column1766" dataDxfId="14619"/>
    <tableColumn id="1778" xr3:uid="{00000000-0010-0000-0000-0000F2060000}" name="Column1767" dataDxfId="14618"/>
    <tableColumn id="1779" xr3:uid="{00000000-0010-0000-0000-0000F3060000}" name="Column1768" dataDxfId="14617"/>
    <tableColumn id="1780" xr3:uid="{00000000-0010-0000-0000-0000F4060000}" name="Column1769" dataDxfId="14616"/>
    <tableColumn id="1781" xr3:uid="{00000000-0010-0000-0000-0000F5060000}" name="Column1770" dataDxfId="14615"/>
    <tableColumn id="1782" xr3:uid="{00000000-0010-0000-0000-0000F6060000}" name="Column1771" dataDxfId="14614"/>
    <tableColumn id="1783" xr3:uid="{00000000-0010-0000-0000-0000F7060000}" name="Column1772" dataDxfId="14613"/>
    <tableColumn id="1784" xr3:uid="{00000000-0010-0000-0000-0000F8060000}" name="Column1773" dataDxfId="14612"/>
    <tableColumn id="1785" xr3:uid="{00000000-0010-0000-0000-0000F9060000}" name="Column1774" dataDxfId="14611"/>
    <tableColumn id="1786" xr3:uid="{00000000-0010-0000-0000-0000FA060000}" name="Column1775" dataDxfId="14610"/>
    <tableColumn id="1787" xr3:uid="{00000000-0010-0000-0000-0000FB060000}" name="Column1776" dataDxfId="14609"/>
    <tableColumn id="1788" xr3:uid="{00000000-0010-0000-0000-0000FC060000}" name="Column1777" dataDxfId="14608"/>
    <tableColumn id="1789" xr3:uid="{00000000-0010-0000-0000-0000FD060000}" name="Column1778" dataDxfId="14607"/>
    <tableColumn id="1790" xr3:uid="{00000000-0010-0000-0000-0000FE060000}" name="Column1779" dataDxfId="14606"/>
    <tableColumn id="1791" xr3:uid="{00000000-0010-0000-0000-0000FF060000}" name="Column1780" dataDxfId="14605"/>
    <tableColumn id="1792" xr3:uid="{00000000-0010-0000-0000-000000070000}" name="Column1781" dataDxfId="14604"/>
    <tableColumn id="1793" xr3:uid="{00000000-0010-0000-0000-000001070000}" name="Column1782" dataDxfId="14603"/>
    <tableColumn id="1794" xr3:uid="{00000000-0010-0000-0000-000002070000}" name="Column1783" dataDxfId="14602"/>
    <tableColumn id="1795" xr3:uid="{00000000-0010-0000-0000-000003070000}" name="Column1784" dataDxfId="14601"/>
    <tableColumn id="1796" xr3:uid="{00000000-0010-0000-0000-000004070000}" name="Column1785" dataDxfId="14600"/>
    <tableColumn id="1797" xr3:uid="{00000000-0010-0000-0000-000005070000}" name="Column1786" dataDxfId="14599"/>
    <tableColumn id="1798" xr3:uid="{00000000-0010-0000-0000-000006070000}" name="Column1787" dataDxfId="14598"/>
    <tableColumn id="1799" xr3:uid="{00000000-0010-0000-0000-000007070000}" name="Column1788" dataDxfId="14597"/>
    <tableColumn id="1800" xr3:uid="{00000000-0010-0000-0000-000008070000}" name="Column1789" dataDxfId="14596"/>
    <tableColumn id="1801" xr3:uid="{00000000-0010-0000-0000-000009070000}" name="Column1790" dataDxfId="14595"/>
    <tableColumn id="1802" xr3:uid="{00000000-0010-0000-0000-00000A070000}" name="Column1791" dataDxfId="14594"/>
    <tableColumn id="1803" xr3:uid="{00000000-0010-0000-0000-00000B070000}" name="Column1792" dataDxfId="14593"/>
    <tableColumn id="1804" xr3:uid="{00000000-0010-0000-0000-00000C070000}" name="Column1793" dataDxfId="14592"/>
    <tableColumn id="1805" xr3:uid="{00000000-0010-0000-0000-00000D070000}" name="Column1794" dataDxfId="14591"/>
    <tableColumn id="1806" xr3:uid="{00000000-0010-0000-0000-00000E070000}" name="Column1795" dataDxfId="14590"/>
    <tableColumn id="1807" xr3:uid="{00000000-0010-0000-0000-00000F070000}" name="Column1796" dataDxfId="14589"/>
    <tableColumn id="1808" xr3:uid="{00000000-0010-0000-0000-000010070000}" name="Column1797" dataDxfId="14588"/>
    <tableColumn id="1809" xr3:uid="{00000000-0010-0000-0000-000011070000}" name="Column1798" dataDxfId="14587"/>
    <tableColumn id="1810" xr3:uid="{00000000-0010-0000-0000-000012070000}" name="Column1799" dataDxfId="14586"/>
    <tableColumn id="1811" xr3:uid="{00000000-0010-0000-0000-000013070000}" name="Column1800" dataDxfId="14585"/>
    <tableColumn id="1812" xr3:uid="{00000000-0010-0000-0000-000014070000}" name="Column1801" dataDxfId="14584"/>
    <tableColumn id="1813" xr3:uid="{00000000-0010-0000-0000-000015070000}" name="Column1802" dataDxfId="14583"/>
    <tableColumn id="1814" xr3:uid="{00000000-0010-0000-0000-000016070000}" name="Column1803" dataDxfId="14582"/>
    <tableColumn id="1815" xr3:uid="{00000000-0010-0000-0000-000017070000}" name="Column1804" dataDxfId="14581"/>
    <tableColumn id="1816" xr3:uid="{00000000-0010-0000-0000-000018070000}" name="Column1805" dataDxfId="14580"/>
    <tableColumn id="1817" xr3:uid="{00000000-0010-0000-0000-000019070000}" name="Column1806" dataDxfId="14579"/>
    <tableColumn id="1818" xr3:uid="{00000000-0010-0000-0000-00001A070000}" name="Column1807" dataDxfId="14578"/>
    <tableColumn id="1819" xr3:uid="{00000000-0010-0000-0000-00001B070000}" name="Column1808" dataDxfId="14577"/>
    <tableColumn id="1820" xr3:uid="{00000000-0010-0000-0000-00001C070000}" name="Column1809" dataDxfId="14576"/>
    <tableColumn id="1821" xr3:uid="{00000000-0010-0000-0000-00001D070000}" name="Column1810" dataDxfId="14575"/>
    <tableColumn id="1822" xr3:uid="{00000000-0010-0000-0000-00001E070000}" name="Column1811" dataDxfId="14574"/>
    <tableColumn id="1823" xr3:uid="{00000000-0010-0000-0000-00001F070000}" name="Column1812" dataDxfId="14573"/>
    <tableColumn id="1824" xr3:uid="{00000000-0010-0000-0000-000020070000}" name="Column1813" dataDxfId="14572"/>
    <tableColumn id="1825" xr3:uid="{00000000-0010-0000-0000-000021070000}" name="Column1814" dataDxfId="14571"/>
    <tableColumn id="1826" xr3:uid="{00000000-0010-0000-0000-000022070000}" name="Column1815" dataDxfId="14570"/>
    <tableColumn id="1827" xr3:uid="{00000000-0010-0000-0000-000023070000}" name="Column1816" dataDxfId="14569"/>
    <tableColumn id="1828" xr3:uid="{00000000-0010-0000-0000-000024070000}" name="Column1817" dataDxfId="14568"/>
    <tableColumn id="1829" xr3:uid="{00000000-0010-0000-0000-000025070000}" name="Column1818" dataDxfId="14567"/>
    <tableColumn id="1830" xr3:uid="{00000000-0010-0000-0000-000026070000}" name="Column1819" dataDxfId="14566"/>
    <tableColumn id="1831" xr3:uid="{00000000-0010-0000-0000-000027070000}" name="Column1820" dataDxfId="14565"/>
    <tableColumn id="1832" xr3:uid="{00000000-0010-0000-0000-000028070000}" name="Column1821" dataDxfId="14564"/>
    <tableColumn id="1833" xr3:uid="{00000000-0010-0000-0000-000029070000}" name="Column1822" dataDxfId="14563"/>
    <tableColumn id="1834" xr3:uid="{00000000-0010-0000-0000-00002A070000}" name="Column1823" dataDxfId="14562"/>
    <tableColumn id="1835" xr3:uid="{00000000-0010-0000-0000-00002B070000}" name="Column1824" dataDxfId="14561"/>
    <tableColumn id="1836" xr3:uid="{00000000-0010-0000-0000-00002C070000}" name="Column1825" dataDxfId="14560"/>
    <tableColumn id="1837" xr3:uid="{00000000-0010-0000-0000-00002D070000}" name="Column1826" dataDxfId="14559"/>
    <tableColumn id="1838" xr3:uid="{00000000-0010-0000-0000-00002E070000}" name="Column1827" dataDxfId="14558"/>
    <tableColumn id="1839" xr3:uid="{00000000-0010-0000-0000-00002F070000}" name="Column1828" dataDxfId="14557"/>
    <tableColumn id="1840" xr3:uid="{00000000-0010-0000-0000-000030070000}" name="Column1829" dataDxfId="14556"/>
    <tableColumn id="1841" xr3:uid="{00000000-0010-0000-0000-000031070000}" name="Column1830" dataDxfId="14555"/>
    <tableColumn id="1842" xr3:uid="{00000000-0010-0000-0000-000032070000}" name="Column1831" dataDxfId="14554"/>
    <tableColumn id="1843" xr3:uid="{00000000-0010-0000-0000-000033070000}" name="Column1832" dataDxfId="14553"/>
    <tableColumn id="1844" xr3:uid="{00000000-0010-0000-0000-000034070000}" name="Column1833" dataDxfId="14552"/>
    <tableColumn id="1845" xr3:uid="{00000000-0010-0000-0000-000035070000}" name="Column1834" dataDxfId="14551"/>
    <tableColumn id="1846" xr3:uid="{00000000-0010-0000-0000-000036070000}" name="Column1835" dataDxfId="14550"/>
    <tableColumn id="1847" xr3:uid="{00000000-0010-0000-0000-000037070000}" name="Column1836" dataDxfId="14549"/>
    <tableColumn id="1848" xr3:uid="{00000000-0010-0000-0000-000038070000}" name="Column1837" dataDxfId="14548"/>
    <tableColumn id="1849" xr3:uid="{00000000-0010-0000-0000-000039070000}" name="Column1838" dataDxfId="14547"/>
    <tableColumn id="1850" xr3:uid="{00000000-0010-0000-0000-00003A070000}" name="Column1839" dataDxfId="14546"/>
    <tableColumn id="1851" xr3:uid="{00000000-0010-0000-0000-00003B070000}" name="Column1840" dataDxfId="14545"/>
    <tableColumn id="1852" xr3:uid="{00000000-0010-0000-0000-00003C070000}" name="Column1841" dataDxfId="14544"/>
    <tableColumn id="1853" xr3:uid="{00000000-0010-0000-0000-00003D070000}" name="Column1842" dataDxfId="14543"/>
    <tableColumn id="1854" xr3:uid="{00000000-0010-0000-0000-00003E070000}" name="Column1843" dataDxfId="14542"/>
    <tableColumn id="1855" xr3:uid="{00000000-0010-0000-0000-00003F070000}" name="Column1844" dataDxfId="14541"/>
    <tableColumn id="1856" xr3:uid="{00000000-0010-0000-0000-000040070000}" name="Column1845" dataDxfId="14540"/>
    <tableColumn id="1857" xr3:uid="{00000000-0010-0000-0000-000041070000}" name="Column1846" dataDxfId="14539"/>
    <tableColumn id="1858" xr3:uid="{00000000-0010-0000-0000-000042070000}" name="Column1847" dataDxfId="14538"/>
    <tableColumn id="1859" xr3:uid="{00000000-0010-0000-0000-000043070000}" name="Column1848" dataDxfId="14537"/>
    <tableColumn id="1860" xr3:uid="{00000000-0010-0000-0000-000044070000}" name="Column1849" dataDxfId="14536"/>
    <tableColumn id="1861" xr3:uid="{00000000-0010-0000-0000-000045070000}" name="Column1850" dataDxfId="14535"/>
    <tableColumn id="1862" xr3:uid="{00000000-0010-0000-0000-000046070000}" name="Column1851" dataDxfId="14534"/>
    <tableColumn id="1863" xr3:uid="{00000000-0010-0000-0000-000047070000}" name="Column1852" dataDxfId="14533"/>
    <tableColumn id="1864" xr3:uid="{00000000-0010-0000-0000-000048070000}" name="Column1853" dataDxfId="14532"/>
    <tableColumn id="1865" xr3:uid="{00000000-0010-0000-0000-000049070000}" name="Column1854" dataDxfId="14531"/>
    <tableColumn id="1866" xr3:uid="{00000000-0010-0000-0000-00004A070000}" name="Column1855" dataDxfId="14530"/>
    <tableColumn id="1867" xr3:uid="{00000000-0010-0000-0000-00004B070000}" name="Column1856" dataDxfId="14529"/>
    <tableColumn id="1868" xr3:uid="{00000000-0010-0000-0000-00004C070000}" name="Column1857" dataDxfId="14528"/>
    <tableColumn id="1869" xr3:uid="{00000000-0010-0000-0000-00004D070000}" name="Column1858" dataDxfId="14527"/>
    <tableColumn id="1870" xr3:uid="{00000000-0010-0000-0000-00004E070000}" name="Column1859" dataDxfId="14526"/>
    <tableColumn id="1871" xr3:uid="{00000000-0010-0000-0000-00004F070000}" name="Column1860" dataDxfId="14525"/>
    <tableColumn id="1872" xr3:uid="{00000000-0010-0000-0000-000050070000}" name="Column1861" dataDxfId="14524"/>
    <tableColumn id="1873" xr3:uid="{00000000-0010-0000-0000-000051070000}" name="Column1862" dataDxfId="14523"/>
    <tableColumn id="1874" xr3:uid="{00000000-0010-0000-0000-000052070000}" name="Column1863" dataDxfId="14522"/>
    <tableColumn id="1875" xr3:uid="{00000000-0010-0000-0000-000053070000}" name="Column1864" dataDxfId="14521"/>
    <tableColumn id="1876" xr3:uid="{00000000-0010-0000-0000-000054070000}" name="Column1865" dataDxfId="14520"/>
    <tableColumn id="1877" xr3:uid="{00000000-0010-0000-0000-000055070000}" name="Column1866" dataDxfId="14519"/>
    <tableColumn id="1878" xr3:uid="{00000000-0010-0000-0000-000056070000}" name="Column1867" dataDxfId="14518"/>
    <tableColumn id="1879" xr3:uid="{00000000-0010-0000-0000-000057070000}" name="Column1868" dataDxfId="14517"/>
    <tableColumn id="1880" xr3:uid="{00000000-0010-0000-0000-000058070000}" name="Column1869" dataDxfId="14516"/>
    <tableColumn id="1881" xr3:uid="{00000000-0010-0000-0000-000059070000}" name="Column1870" dataDxfId="14515"/>
    <tableColumn id="1882" xr3:uid="{00000000-0010-0000-0000-00005A070000}" name="Column1871" dataDxfId="14514"/>
    <tableColumn id="1883" xr3:uid="{00000000-0010-0000-0000-00005B070000}" name="Column1872" dataDxfId="14513"/>
    <tableColumn id="1884" xr3:uid="{00000000-0010-0000-0000-00005C070000}" name="Column1873" dataDxfId="14512"/>
    <tableColumn id="1885" xr3:uid="{00000000-0010-0000-0000-00005D070000}" name="Column1874" dataDxfId="14511"/>
    <tableColumn id="1886" xr3:uid="{00000000-0010-0000-0000-00005E070000}" name="Column1875" dataDxfId="14510"/>
    <tableColumn id="1887" xr3:uid="{00000000-0010-0000-0000-00005F070000}" name="Column1876" dataDxfId="14509"/>
    <tableColumn id="1888" xr3:uid="{00000000-0010-0000-0000-000060070000}" name="Column1877" dataDxfId="14508"/>
    <tableColumn id="1889" xr3:uid="{00000000-0010-0000-0000-000061070000}" name="Column1878" dataDxfId="14507"/>
    <tableColumn id="1890" xr3:uid="{00000000-0010-0000-0000-000062070000}" name="Column1879" dataDxfId="14506"/>
    <tableColumn id="1891" xr3:uid="{00000000-0010-0000-0000-000063070000}" name="Column1880" dataDxfId="14505"/>
    <tableColumn id="1892" xr3:uid="{00000000-0010-0000-0000-000064070000}" name="Column1881" dataDxfId="14504"/>
    <tableColumn id="1893" xr3:uid="{00000000-0010-0000-0000-000065070000}" name="Column1882" dataDxfId="14503"/>
    <tableColumn id="1894" xr3:uid="{00000000-0010-0000-0000-000066070000}" name="Column1883" dataDxfId="14502"/>
    <tableColumn id="1895" xr3:uid="{00000000-0010-0000-0000-000067070000}" name="Column1884" dataDxfId="14501"/>
    <tableColumn id="1896" xr3:uid="{00000000-0010-0000-0000-000068070000}" name="Column1885" dataDxfId="14500"/>
    <tableColumn id="1897" xr3:uid="{00000000-0010-0000-0000-000069070000}" name="Column1886" dataDxfId="14499"/>
    <tableColumn id="1898" xr3:uid="{00000000-0010-0000-0000-00006A070000}" name="Column1887" dataDxfId="14498"/>
    <tableColumn id="1899" xr3:uid="{00000000-0010-0000-0000-00006B070000}" name="Column1888" dataDxfId="14497"/>
    <tableColumn id="1900" xr3:uid="{00000000-0010-0000-0000-00006C070000}" name="Column1889" dataDxfId="14496"/>
    <tableColumn id="1901" xr3:uid="{00000000-0010-0000-0000-00006D070000}" name="Column1890" dataDxfId="14495"/>
    <tableColumn id="1902" xr3:uid="{00000000-0010-0000-0000-00006E070000}" name="Column1891" dataDxfId="14494"/>
    <tableColumn id="1903" xr3:uid="{00000000-0010-0000-0000-00006F070000}" name="Column1892" dataDxfId="14493"/>
    <tableColumn id="1904" xr3:uid="{00000000-0010-0000-0000-000070070000}" name="Column1893" dataDxfId="14492"/>
    <tableColumn id="1905" xr3:uid="{00000000-0010-0000-0000-000071070000}" name="Column1894" dataDxfId="14491"/>
    <tableColumn id="1906" xr3:uid="{00000000-0010-0000-0000-000072070000}" name="Column1895" dataDxfId="14490"/>
    <tableColumn id="1907" xr3:uid="{00000000-0010-0000-0000-000073070000}" name="Column1896" dataDxfId="14489"/>
    <tableColumn id="1908" xr3:uid="{00000000-0010-0000-0000-000074070000}" name="Column1897" dataDxfId="14488"/>
    <tableColumn id="1909" xr3:uid="{00000000-0010-0000-0000-000075070000}" name="Column1898" dataDxfId="14487"/>
    <tableColumn id="1910" xr3:uid="{00000000-0010-0000-0000-000076070000}" name="Column1899" dataDxfId="14486"/>
    <tableColumn id="1911" xr3:uid="{00000000-0010-0000-0000-000077070000}" name="Column1900" dataDxfId="14485"/>
    <tableColumn id="1912" xr3:uid="{00000000-0010-0000-0000-000078070000}" name="Column1901" dataDxfId="14484"/>
    <tableColumn id="1913" xr3:uid="{00000000-0010-0000-0000-000079070000}" name="Column1902" dataDxfId="14483"/>
    <tableColumn id="1914" xr3:uid="{00000000-0010-0000-0000-00007A070000}" name="Column1903" dataDxfId="14482"/>
    <tableColumn id="1915" xr3:uid="{00000000-0010-0000-0000-00007B070000}" name="Column1904" dataDxfId="14481"/>
    <tableColumn id="1916" xr3:uid="{00000000-0010-0000-0000-00007C070000}" name="Column1905" dataDxfId="14480"/>
    <tableColumn id="1917" xr3:uid="{00000000-0010-0000-0000-00007D070000}" name="Column1906" dataDxfId="14479"/>
    <tableColumn id="1918" xr3:uid="{00000000-0010-0000-0000-00007E070000}" name="Column1907" dataDxfId="14478"/>
    <tableColumn id="1919" xr3:uid="{00000000-0010-0000-0000-00007F070000}" name="Column1908" dataDxfId="14477"/>
    <tableColumn id="1920" xr3:uid="{00000000-0010-0000-0000-000080070000}" name="Column1909" dataDxfId="14476"/>
    <tableColumn id="1921" xr3:uid="{00000000-0010-0000-0000-000081070000}" name="Column1910" dataDxfId="14475"/>
    <tableColumn id="1922" xr3:uid="{00000000-0010-0000-0000-000082070000}" name="Column1911" dataDxfId="14474"/>
    <tableColumn id="1923" xr3:uid="{00000000-0010-0000-0000-000083070000}" name="Column1912" dataDxfId="14473"/>
    <tableColumn id="1924" xr3:uid="{00000000-0010-0000-0000-000084070000}" name="Column1913" dataDxfId="14472"/>
    <tableColumn id="1925" xr3:uid="{00000000-0010-0000-0000-000085070000}" name="Column1914" dataDxfId="14471"/>
    <tableColumn id="1926" xr3:uid="{00000000-0010-0000-0000-000086070000}" name="Column1915" dataDxfId="14470"/>
    <tableColumn id="1927" xr3:uid="{00000000-0010-0000-0000-000087070000}" name="Column1916" dataDxfId="14469"/>
    <tableColumn id="1928" xr3:uid="{00000000-0010-0000-0000-000088070000}" name="Column1917" dataDxfId="14468"/>
    <tableColumn id="1929" xr3:uid="{00000000-0010-0000-0000-000089070000}" name="Column1918" dataDxfId="14467"/>
    <tableColumn id="1930" xr3:uid="{00000000-0010-0000-0000-00008A070000}" name="Column1919" dataDxfId="14466"/>
    <tableColumn id="1931" xr3:uid="{00000000-0010-0000-0000-00008B070000}" name="Column1920" dataDxfId="14465"/>
    <tableColumn id="1932" xr3:uid="{00000000-0010-0000-0000-00008C070000}" name="Column1921" dataDxfId="14464"/>
    <tableColumn id="1933" xr3:uid="{00000000-0010-0000-0000-00008D070000}" name="Column1922" dataDxfId="14463"/>
    <tableColumn id="1934" xr3:uid="{00000000-0010-0000-0000-00008E070000}" name="Column1923" dataDxfId="14462"/>
    <tableColumn id="1935" xr3:uid="{00000000-0010-0000-0000-00008F070000}" name="Column1924" dataDxfId="14461"/>
    <tableColumn id="1936" xr3:uid="{00000000-0010-0000-0000-000090070000}" name="Column1925" dataDxfId="14460"/>
    <tableColumn id="1937" xr3:uid="{00000000-0010-0000-0000-000091070000}" name="Column1926" dataDxfId="14459"/>
    <tableColumn id="1938" xr3:uid="{00000000-0010-0000-0000-000092070000}" name="Column1927" dataDxfId="14458"/>
    <tableColumn id="1939" xr3:uid="{00000000-0010-0000-0000-000093070000}" name="Column1928" dataDxfId="14457"/>
    <tableColumn id="1940" xr3:uid="{00000000-0010-0000-0000-000094070000}" name="Column1929" dataDxfId="14456"/>
    <tableColumn id="1941" xr3:uid="{00000000-0010-0000-0000-000095070000}" name="Column1930" dataDxfId="14455"/>
    <tableColumn id="1942" xr3:uid="{00000000-0010-0000-0000-000096070000}" name="Column1931" dataDxfId="14454"/>
    <tableColumn id="1943" xr3:uid="{00000000-0010-0000-0000-000097070000}" name="Column1932" dataDxfId="14453"/>
    <tableColumn id="1944" xr3:uid="{00000000-0010-0000-0000-000098070000}" name="Column1933" dataDxfId="14452"/>
    <tableColumn id="1945" xr3:uid="{00000000-0010-0000-0000-000099070000}" name="Column1934" dataDxfId="14451"/>
    <tableColumn id="1946" xr3:uid="{00000000-0010-0000-0000-00009A070000}" name="Column1935" dataDxfId="14450"/>
    <tableColumn id="1947" xr3:uid="{00000000-0010-0000-0000-00009B070000}" name="Column1936" dataDxfId="14449"/>
    <tableColumn id="1948" xr3:uid="{00000000-0010-0000-0000-00009C070000}" name="Column1937" dataDxfId="14448"/>
    <tableColumn id="1949" xr3:uid="{00000000-0010-0000-0000-00009D070000}" name="Column1938" dataDxfId="14447"/>
    <tableColumn id="1950" xr3:uid="{00000000-0010-0000-0000-00009E070000}" name="Column1939" dataDxfId="14446"/>
    <tableColumn id="1951" xr3:uid="{00000000-0010-0000-0000-00009F070000}" name="Column1940" dataDxfId="14445"/>
    <tableColumn id="1952" xr3:uid="{00000000-0010-0000-0000-0000A0070000}" name="Column1941" dataDxfId="14444"/>
    <tableColumn id="1953" xr3:uid="{00000000-0010-0000-0000-0000A1070000}" name="Column1942" dataDxfId="14443"/>
    <tableColumn id="1954" xr3:uid="{00000000-0010-0000-0000-0000A2070000}" name="Column1943" dataDxfId="14442"/>
    <tableColumn id="1955" xr3:uid="{00000000-0010-0000-0000-0000A3070000}" name="Column1944" dataDxfId="14441"/>
    <tableColumn id="1956" xr3:uid="{00000000-0010-0000-0000-0000A4070000}" name="Column1945" dataDxfId="14440"/>
    <tableColumn id="1957" xr3:uid="{00000000-0010-0000-0000-0000A5070000}" name="Column1946" dataDxfId="14439"/>
    <tableColumn id="1958" xr3:uid="{00000000-0010-0000-0000-0000A6070000}" name="Column1947" dataDxfId="14438"/>
    <tableColumn id="1959" xr3:uid="{00000000-0010-0000-0000-0000A7070000}" name="Column1948" dataDxfId="14437"/>
    <tableColumn id="1960" xr3:uid="{00000000-0010-0000-0000-0000A8070000}" name="Column1949" dataDxfId="14436"/>
    <tableColumn id="1961" xr3:uid="{00000000-0010-0000-0000-0000A9070000}" name="Column1950" dataDxfId="14435"/>
    <tableColumn id="1962" xr3:uid="{00000000-0010-0000-0000-0000AA070000}" name="Column1951" dataDxfId="14434"/>
    <tableColumn id="1963" xr3:uid="{00000000-0010-0000-0000-0000AB070000}" name="Column1952" dataDxfId="14433"/>
    <tableColumn id="1964" xr3:uid="{00000000-0010-0000-0000-0000AC070000}" name="Column1953" dataDxfId="14432"/>
    <tableColumn id="1965" xr3:uid="{00000000-0010-0000-0000-0000AD070000}" name="Column1954" dataDxfId="14431"/>
    <tableColumn id="1966" xr3:uid="{00000000-0010-0000-0000-0000AE070000}" name="Column1955" dataDxfId="14430"/>
    <tableColumn id="1967" xr3:uid="{00000000-0010-0000-0000-0000AF070000}" name="Column1956" dataDxfId="14429"/>
    <tableColumn id="1968" xr3:uid="{00000000-0010-0000-0000-0000B0070000}" name="Column1957" dataDxfId="14428"/>
    <tableColumn id="1969" xr3:uid="{00000000-0010-0000-0000-0000B1070000}" name="Column1958" dataDxfId="14427"/>
    <tableColumn id="1970" xr3:uid="{00000000-0010-0000-0000-0000B2070000}" name="Column1959" dataDxfId="14426"/>
    <tableColumn id="1971" xr3:uid="{00000000-0010-0000-0000-0000B3070000}" name="Column1960" dataDxfId="14425"/>
    <tableColumn id="1972" xr3:uid="{00000000-0010-0000-0000-0000B4070000}" name="Column1961" dataDxfId="14424"/>
    <tableColumn id="1973" xr3:uid="{00000000-0010-0000-0000-0000B5070000}" name="Column1962" dataDxfId="14423"/>
    <tableColumn id="1974" xr3:uid="{00000000-0010-0000-0000-0000B6070000}" name="Column1963" dataDxfId="14422"/>
    <tableColumn id="1975" xr3:uid="{00000000-0010-0000-0000-0000B7070000}" name="Column1964" dataDxfId="14421"/>
    <tableColumn id="1976" xr3:uid="{00000000-0010-0000-0000-0000B8070000}" name="Column1965" dataDxfId="14420"/>
    <tableColumn id="1977" xr3:uid="{00000000-0010-0000-0000-0000B9070000}" name="Column1966" dataDxfId="14419"/>
    <tableColumn id="1978" xr3:uid="{00000000-0010-0000-0000-0000BA070000}" name="Column1967" dataDxfId="14418"/>
    <tableColumn id="1979" xr3:uid="{00000000-0010-0000-0000-0000BB070000}" name="Column1968" dataDxfId="14417"/>
    <tableColumn id="1980" xr3:uid="{00000000-0010-0000-0000-0000BC070000}" name="Column1969" dataDxfId="14416"/>
    <tableColumn id="1981" xr3:uid="{00000000-0010-0000-0000-0000BD070000}" name="Column1970" dataDxfId="14415"/>
    <tableColumn id="1982" xr3:uid="{00000000-0010-0000-0000-0000BE070000}" name="Column1971" dataDxfId="14414"/>
    <tableColumn id="1983" xr3:uid="{00000000-0010-0000-0000-0000BF070000}" name="Column1972" dataDxfId="14413"/>
    <tableColumn id="1984" xr3:uid="{00000000-0010-0000-0000-0000C0070000}" name="Column1973" dataDxfId="14412"/>
    <tableColumn id="1985" xr3:uid="{00000000-0010-0000-0000-0000C1070000}" name="Column1974" dataDxfId="14411"/>
    <tableColumn id="1986" xr3:uid="{00000000-0010-0000-0000-0000C2070000}" name="Column1975" dataDxfId="14410"/>
    <tableColumn id="1987" xr3:uid="{00000000-0010-0000-0000-0000C3070000}" name="Column1976" dataDxfId="14409"/>
    <tableColumn id="1988" xr3:uid="{00000000-0010-0000-0000-0000C4070000}" name="Column1977" dataDxfId="14408"/>
    <tableColumn id="1989" xr3:uid="{00000000-0010-0000-0000-0000C5070000}" name="Column1978" dataDxfId="14407"/>
    <tableColumn id="1990" xr3:uid="{00000000-0010-0000-0000-0000C6070000}" name="Column1979" dataDxfId="14406"/>
    <tableColumn id="1991" xr3:uid="{00000000-0010-0000-0000-0000C7070000}" name="Column1980" dataDxfId="14405"/>
    <tableColumn id="1992" xr3:uid="{00000000-0010-0000-0000-0000C8070000}" name="Column1981" dataDxfId="14404"/>
    <tableColumn id="1993" xr3:uid="{00000000-0010-0000-0000-0000C9070000}" name="Column1982" dataDxfId="14403"/>
    <tableColumn id="1994" xr3:uid="{00000000-0010-0000-0000-0000CA070000}" name="Column1983" dataDxfId="14402"/>
    <tableColumn id="1995" xr3:uid="{00000000-0010-0000-0000-0000CB070000}" name="Column1984" dataDxfId="14401"/>
    <tableColumn id="1996" xr3:uid="{00000000-0010-0000-0000-0000CC070000}" name="Column1985" dataDxfId="14400"/>
    <tableColumn id="1997" xr3:uid="{00000000-0010-0000-0000-0000CD070000}" name="Column1986" dataDxfId="14399"/>
    <tableColumn id="1998" xr3:uid="{00000000-0010-0000-0000-0000CE070000}" name="Column1987" dataDxfId="14398"/>
    <tableColumn id="1999" xr3:uid="{00000000-0010-0000-0000-0000CF070000}" name="Column1988" dataDxfId="14397"/>
    <tableColumn id="2000" xr3:uid="{00000000-0010-0000-0000-0000D0070000}" name="Column1989" dataDxfId="14396"/>
    <tableColumn id="2001" xr3:uid="{00000000-0010-0000-0000-0000D1070000}" name="Column1990" dataDxfId="14395"/>
    <tableColumn id="2002" xr3:uid="{00000000-0010-0000-0000-0000D2070000}" name="Column1991" dataDxfId="14394"/>
    <tableColumn id="2003" xr3:uid="{00000000-0010-0000-0000-0000D3070000}" name="Column1992" dataDxfId="14393"/>
    <tableColumn id="2004" xr3:uid="{00000000-0010-0000-0000-0000D4070000}" name="Column1993" dataDxfId="14392"/>
    <tableColumn id="2005" xr3:uid="{00000000-0010-0000-0000-0000D5070000}" name="Column1994" dataDxfId="14391"/>
    <tableColumn id="2006" xr3:uid="{00000000-0010-0000-0000-0000D6070000}" name="Column1995" dataDxfId="14390"/>
    <tableColumn id="2007" xr3:uid="{00000000-0010-0000-0000-0000D7070000}" name="Column1996" dataDxfId="14389"/>
    <tableColumn id="2008" xr3:uid="{00000000-0010-0000-0000-0000D8070000}" name="Column1997" dataDxfId="14388"/>
    <tableColumn id="2009" xr3:uid="{00000000-0010-0000-0000-0000D9070000}" name="Column1998" dataDxfId="14387"/>
    <tableColumn id="2010" xr3:uid="{00000000-0010-0000-0000-0000DA070000}" name="Column1999" dataDxfId="14386"/>
    <tableColumn id="2011" xr3:uid="{00000000-0010-0000-0000-0000DB070000}" name="Column2000" dataDxfId="14385"/>
    <tableColumn id="2012" xr3:uid="{00000000-0010-0000-0000-0000DC070000}" name="Column2001" dataDxfId="14384"/>
    <tableColumn id="2013" xr3:uid="{00000000-0010-0000-0000-0000DD070000}" name="Column2002" dataDxfId="14383"/>
    <tableColumn id="2014" xr3:uid="{00000000-0010-0000-0000-0000DE070000}" name="Column2003" dataDxfId="14382"/>
    <tableColumn id="2015" xr3:uid="{00000000-0010-0000-0000-0000DF070000}" name="Column2004" dataDxfId="14381"/>
    <tableColumn id="2016" xr3:uid="{00000000-0010-0000-0000-0000E0070000}" name="Column2005" dataDxfId="14380"/>
    <tableColumn id="2017" xr3:uid="{00000000-0010-0000-0000-0000E1070000}" name="Column2006" dataDxfId="14379"/>
    <tableColumn id="2018" xr3:uid="{00000000-0010-0000-0000-0000E2070000}" name="Column2007" dataDxfId="14378"/>
    <tableColumn id="2019" xr3:uid="{00000000-0010-0000-0000-0000E3070000}" name="Column2008" dataDxfId="14377"/>
    <tableColumn id="2020" xr3:uid="{00000000-0010-0000-0000-0000E4070000}" name="Column2009" dataDxfId="14376"/>
    <tableColumn id="2021" xr3:uid="{00000000-0010-0000-0000-0000E5070000}" name="Column2010" dataDxfId="14375"/>
    <tableColumn id="2022" xr3:uid="{00000000-0010-0000-0000-0000E6070000}" name="Column2011" dataDxfId="14374"/>
    <tableColumn id="2023" xr3:uid="{00000000-0010-0000-0000-0000E7070000}" name="Column2012" dataDxfId="14373"/>
    <tableColumn id="2024" xr3:uid="{00000000-0010-0000-0000-0000E8070000}" name="Column2013" dataDxfId="14372"/>
    <tableColumn id="2025" xr3:uid="{00000000-0010-0000-0000-0000E9070000}" name="Column2014" dataDxfId="14371"/>
    <tableColumn id="2026" xr3:uid="{00000000-0010-0000-0000-0000EA070000}" name="Column2015" dataDxfId="14370"/>
    <tableColumn id="2027" xr3:uid="{00000000-0010-0000-0000-0000EB070000}" name="Column2016" dataDxfId="14369"/>
    <tableColumn id="2028" xr3:uid="{00000000-0010-0000-0000-0000EC070000}" name="Column2017" dataDxfId="14368"/>
    <tableColumn id="2029" xr3:uid="{00000000-0010-0000-0000-0000ED070000}" name="Column2018" dataDxfId="14367"/>
    <tableColumn id="2030" xr3:uid="{00000000-0010-0000-0000-0000EE070000}" name="Column2019" dataDxfId="14366"/>
    <tableColumn id="2031" xr3:uid="{00000000-0010-0000-0000-0000EF070000}" name="Column2020" dataDxfId="14365"/>
    <tableColumn id="2032" xr3:uid="{00000000-0010-0000-0000-0000F0070000}" name="Column2021" dataDxfId="14364"/>
    <tableColumn id="2033" xr3:uid="{00000000-0010-0000-0000-0000F1070000}" name="Column2022" dataDxfId="14363"/>
    <tableColumn id="2034" xr3:uid="{00000000-0010-0000-0000-0000F2070000}" name="Column2023" dataDxfId="14362"/>
    <tableColumn id="2035" xr3:uid="{00000000-0010-0000-0000-0000F3070000}" name="Column2024" dataDxfId="14361"/>
    <tableColumn id="2036" xr3:uid="{00000000-0010-0000-0000-0000F4070000}" name="Column2025" dataDxfId="14360"/>
    <tableColumn id="2037" xr3:uid="{00000000-0010-0000-0000-0000F5070000}" name="Column2026" dataDxfId="14359"/>
    <tableColumn id="2038" xr3:uid="{00000000-0010-0000-0000-0000F6070000}" name="Column2027" dataDxfId="14358"/>
    <tableColumn id="2039" xr3:uid="{00000000-0010-0000-0000-0000F7070000}" name="Column2028" dataDxfId="14357"/>
    <tableColumn id="2040" xr3:uid="{00000000-0010-0000-0000-0000F8070000}" name="Column2029" dataDxfId="14356"/>
    <tableColumn id="2041" xr3:uid="{00000000-0010-0000-0000-0000F9070000}" name="Column2030" dataDxfId="14355"/>
    <tableColumn id="2042" xr3:uid="{00000000-0010-0000-0000-0000FA070000}" name="Column2031" dataDxfId="14354"/>
    <tableColumn id="2043" xr3:uid="{00000000-0010-0000-0000-0000FB070000}" name="Column2032" dataDxfId="14353"/>
    <tableColumn id="2044" xr3:uid="{00000000-0010-0000-0000-0000FC070000}" name="Column2033" dataDxfId="14352"/>
    <tableColumn id="2045" xr3:uid="{00000000-0010-0000-0000-0000FD070000}" name="Column2034" dataDxfId="14351"/>
    <tableColumn id="2046" xr3:uid="{00000000-0010-0000-0000-0000FE070000}" name="Column2035" dataDxfId="14350"/>
    <tableColumn id="2047" xr3:uid="{00000000-0010-0000-0000-0000FF070000}" name="Column2036" dataDxfId="14349"/>
    <tableColumn id="2048" xr3:uid="{00000000-0010-0000-0000-000000080000}" name="Column2037" dataDxfId="14348"/>
    <tableColumn id="2049" xr3:uid="{00000000-0010-0000-0000-000001080000}" name="Column2038" dataDxfId="14347"/>
    <tableColumn id="2050" xr3:uid="{00000000-0010-0000-0000-000002080000}" name="Column2039" dataDxfId="14346"/>
    <tableColumn id="2051" xr3:uid="{00000000-0010-0000-0000-000003080000}" name="Column2040" dataDxfId="14345"/>
    <tableColumn id="2052" xr3:uid="{00000000-0010-0000-0000-000004080000}" name="Column2041" dataDxfId="14344"/>
    <tableColumn id="2053" xr3:uid="{00000000-0010-0000-0000-000005080000}" name="Column2042" dataDxfId="14343"/>
    <tableColumn id="2054" xr3:uid="{00000000-0010-0000-0000-000006080000}" name="Column2043" dataDxfId="14342"/>
    <tableColumn id="2055" xr3:uid="{00000000-0010-0000-0000-000007080000}" name="Column2044" dataDxfId="14341"/>
    <tableColumn id="2056" xr3:uid="{00000000-0010-0000-0000-000008080000}" name="Column2045" dataDxfId="14340"/>
    <tableColumn id="2057" xr3:uid="{00000000-0010-0000-0000-000009080000}" name="Column2046" dataDxfId="14339"/>
    <tableColumn id="2058" xr3:uid="{00000000-0010-0000-0000-00000A080000}" name="Column2047" dataDxfId="14338"/>
    <tableColumn id="2059" xr3:uid="{00000000-0010-0000-0000-00000B080000}" name="Column2048" dataDxfId="14337"/>
    <tableColumn id="2060" xr3:uid="{00000000-0010-0000-0000-00000C080000}" name="Column2049" dataDxfId="14336"/>
    <tableColumn id="2061" xr3:uid="{00000000-0010-0000-0000-00000D080000}" name="Column2050" dataDxfId="14335"/>
    <tableColumn id="2062" xr3:uid="{00000000-0010-0000-0000-00000E080000}" name="Column2051" dataDxfId="14334"/>
    <tableColumn id="2063" xr3:uid="{00000000-0010-0000-0000-00000F080000}" name="Column2052" dataDxfId="14333"/>
    <tableColumn id="2064" xr3:uid="{00000000-0010-0000-0000-000010080000}" name="Column2053" dataDxfId="14332"/>
    <tableColumn id="2065" xr3:uid="{00000000-0010-0000-0000-000011080000}" name="Column2054" dataDxfId="14331"/>
    <tableColumn id="2066" xr3:uid="{00000000-0010-0000-0000-000012080000}" name="Column2055" dataDxfId="14330"/>
    <tableColumn id="2067" xr3:uid="{00000000-0010-0000-0000-000013080000}" name="Column2056" dataDxfId="14329"/>
    <tableColumn id="2068" xr3:uid="{00000000-0010-0000-0000-000014080000}" name="Column2057" dataDxfId="14328"/>
    <tableColumn id="2069" xr3:uid="{00000000-0010-0000-0000-000015080000}" name="Column2058" dataDxfId="14327"/>
    <tableColumn id="2070" xr3:uid="{00000000-0010-0000-0000-000016080000}" name="Column2059" dataDxfId="14326"/>
    <tableColumn id="2071" xr3:uid="{00000000-0010-0000-0000-000017080000}" name="Column2060" dataDxfId="14325"/>
    <tableColumn id="2072" xr3:uid="{00000000-0010-0000-0000-000018080000}" name="Column2061" dataDxfId="14324"/>
    <tableColumn id="2073" xr3:uid="{00000000-0010-0000-0000-000019080000}" name="Column2062" dataDxfId="14323"/>
    <tableColumn id="2074" xr3:uid="{00000000-0010-0000-0000-00001A080000}" name="Column2063" dataDxfId="14322"/>
    <tableColumn id="2075" xr3:uid="{00000000-0010-0000-0000-00001B080000}" name="Column2064" dataDxfId="14321"/>
    <tableColumn id="2076" xr3:uid="{00000000-0010-0000-0000-00001C080000}" name="Column2065" dataDxfId="14320"/>
    <tableColumn id="2077" xr3:uid="{00000000-0010-0000-0000-00001D080000}" name="Column2066" dataDxfId="14319"/>
    <tableColumn id="2078" xr3:uid="{00000000-0010-0000-0000-00001E080000}" name="Column2067" dataDxfId="14318"/>
    <tableColumn id="2079" xr3:uid="{00000000-0010-0000-0000-00001F080000}" name="Column2068" dataDxfId="14317"/>
    <tableColumn id="2080" xr3:uid="{00000000-0010-0000-0000-000020080000}" name="Column2069" dataDxfId="14316"/>
    <tableColumn id="2081" xr3:uid="{00000000-0010-0000-0000-000021080000}" name="Column2070" dataDxfId="14315"/>
    <tableColumn id="2082" xr3:uid="{00000000-0010-0000-0000-000022080000}" name="Column2071" dataDxfId="14314"/>
    <tableColumn id="2083" xr3:uid="{00000000-0010-0000-0000-000023080000}" name="Column2072" dataDxfId="14313"/>
    <tableColumn id="2084" xr3:uid="{00000000-0010-0000-0000-000024080000}" name="Column2073" dataDxfId="14312"/>
    <tableColumn id="2085" xr3:uid="{00000000-0010-0000-0000-000025080000}" name="Column2074" dataDxfId="14311"/>
    <tableColumn id="2086" xr3:uid="{00000000-0010-0000-0000-000026080000}" name="Column2075" dataDxfId="14310"/>
    <tableColumn id="2087" xr3:uid="{00000000-0010-0000-0000-000027080000}" name="Column2076" dataDxfId="14309"/>
    <tableColumn id="2088" xr3:uid="{00000000-0010-0000-0000-000028080000}" name="Column2077" dataDxfId="14308"/>
    <tableColumn id="2089" xr3:uid="{00000000-0010-0000-0000-000029080000}" name="Column2078" dataDxfId="14307"/>
    <tableColumn id="2090" xr3:uid="{00000000-0010-0000-0000-00002A080000}" name="Column2079" dataDxfId="14306"/>
    <tableColumn id="2091" xr3:uid="{00000000-0010-0000-0000-00002B080000}" name="Column2080" dataDxfId="14305"/>
    <tableColumn id="2092" xr3:uid="{00000000-0010-0000-0000-00002C080000}" name="Column2081" dataDxfId="14304"/>
    <tableColumn id="2093" xr3:uid="{00000000-0010-0000-0000-00002D080000}" name="Column2082" dataDxfId="14303"/>
    <tableColumn id="2094" xr3:uid="{00000000-0010-0000-0000-00002E080000}" name="Column2083" dataDxfId="14302"/>
    <tableColumn id="2095" xr3:uid="{00000000-0010-0000-0000-00002F080000}" name="Column2084" dataDxfId="14301"/>
    <tableColumn id="2096" xr3:uid="{00000000-0010-0000-0000-000030080000}" name="Column2085" dataDxfId="14300"/>
    <tableColumn id="2097" xr3:uid="{00000000-0010-0000-0000-000031080000}" name="Column2086" dataDxfId="14299"/>
    <tableColumn id="2098" xr3:uid="{00000000-0010-0000-0000-000032080000}" name="Column2087" dataDxfId="14298"/>
    <tableColumn id="2099" xr3:uid="{00000000-0010-0000-0000-000033080000}" name="Column2088" dataDxfId="14297"/>
    <tableColumn id="2100" xr3:uid="{00000000-0010-0000-0000-000034080000}" name="Column2089" dataDxfId="14296"/>
    <tableColumn id="2101" xr3:uid="{00000000-0010-0000-0000-000035080000}" name="Column2090" dataDxfId="14295"/>
    <tableColumn id="2102" xr3:uid="{00000000-0010-0000-0000-000036080000}" name="Column2091" dataDxfId="14294"/>
    <tableColumn id="2103" xr3:uid="{00000000-0010-0000-0000-000037080000}" name="Column2092" dataDxfId="14293"/>
    <tableColumn id="2104" xr3:uid="{00000000-0010-0000-0000-000038080000}" name="Column2093" dataDxfId="14292"/>
    <tableColumn id="2105" xr3:uid="{00000000-0010-0000-0000-000039080000}" name="Column2094" dataDxfId="14291"/>
    <tableColumn id="2106" xr3:uid="{00000000-0010-0000-0000-00003A080000}" name="Column2095" dataDxfId="14290"/>
    <tableColumn id="2107" xr3:uid="{00000000-0010-0000-0000-00003B080000}" name="Column2096" dataDxfId="14289"/>
    <tableColumn id="2108" xr3:uid="{00000000-0010-0000-0000-00003C080000}" name="Column2097" dataDxfId="14288"/>
    <tableColumn id="2109" xr3:uid="{00000000-0010-0000-0000-00003D080000}" name="Column2098" dataDxfId="14287"/>
    <tableColumn id="2110" xr3:uid="{00000000-0010-0000-0000-00003E080000}" name="Column2099" dataDxfId="14286"/>
    <tableColumn id="2111" xr3:uid="{00000000-0010-0000-0000-00003F080000}" name="Column2100" dataDxfId="14285"/>
    <tableColumn id="2112" xr3:uid="{00000000-0010-0000-0000-000040080000}" name="Column2101" dataDxfId="14284"/>
    <tableColumn id="2113" xr3:uid="{00000000-0010-0000-0000-000041080000}" name="Column2102" dataDxfId="14283"/>
    <tableColumn id="2114" xr3:uid="{00000000-0010-0000-0000-000042080000}" name="Column2103" dataDxfId="14282"/>
    <tableColumn id="2115" xr3:uid="{00000000-0010-0000-0000-000043080000}" name="Column2104" dataDxfId="14281"/>
    <tableColumn id="2116" xr3:uid="{00000000-0010-0000-0000-000044080000}" name="Column2105" dataDxfId="14280"/>
    <tableColumn id="2117" xr3:uid="{00000000-0010-0000-0000-000045080000}" name="Column2106" dataDxfId="14279"/>
    <tableColumn id="2118" xr3:uid="{00000000-0010-0000-0000-000046080000}" name="Column2107" dataDxfId="14278"/>
    <tableColumn id="2119" xr3:uid="{00000000-0010-0000-0000-000047080000}" name="Column2108" dataDxfId="14277"/>
    <tableColumn id="2120" xr3:uid="{00000000-0010-0000-0000-000048080000}" name="Column2109" dataDxfId="14276"/>
    <tableColumn id="2121" xr3:uid="{00000000-0010-0000-0000-000049080000}" name="Column2110" dataDxfId="14275"/>
    <tableColumn id="2122" xr3:uid="{00000000-0010-0000-0000-00004A080000}" name="Column2111" dataDxfId="14274"/>
    <tableColumn id="2123" xr3:uid="{00000000-0010-0000-0000-00004B080000}" name="Column2112" dataDxfId="14273"/>
    <tableColumn id="2124" xr3:uid="{00000000-0010-0000-0000-00004C080000}" name="Column2113" dataDxfId="14272"/>
    <tableColumn id="2125" xr3:uid="{00000000-0010-0000-0000-00004D080000}" name="Column2114" dataDxfId="14271"/>
    <tableColumn id="2126" xr3:uid="{00000000-0010-0000-0000-00004E080000}" name="Column2115" dataDxfId="14270"/>
    <tableColumn id="2127" xr3:uid="{00000000-0010-0000-0000-00004F080000}" name="Column2116" dataDxfId="14269"/>
    <tableColumn id="2128" xr3:uid="{00000000-0010-0000-0000-000050080000}" name="Column2117" dataDxfId="14268"/>
    <tableColumn id="2129" xr3:uid="{00000000-0010-0000-0000-000051080000}" name="Column2118" dataDxfId="14267"/>
    <tableColumn id="2130" xr3:uid="{00000000-0010-0000-0000-000052080000}" name="Column2119" dataDxfId="14266"/>
    <tableColumn id="2131" xr3:uid="{00000000-0010-0000-0000-000053080000}" name="Column2120" dataDxfId="14265"/>
    <tableColumn id="2132" xr3:uid="{00000000-0010-0000-0000-000054080000}" name="Column2121" dataDxfId="14264"/>
    <tableColumn id="2133" xr3:uid="{00000000-0010-0000-0000-000055080000}" name="Column2122" dataDxfId="14263"/>
    <tableColumn id="2134" xr3:uid="{00000000-0010-0000-0000-000056080000}" name="Column2123" dataDxfId="14262"/>
    <tableColumn id="2135" xr3:uid="{00000000-0010-0000-0000-000057080000}" name="Column2124" dataDxfId="14261"/>
    <tableColumn id="2136" xr3:uid="{00000000-0010-0000-0000-000058080000}" name="Column2125" dataDxfId="14260"/>
    <tableColumn id="2137" xr3:uid="{00000000-0010-0000-0000-000059080000}" name="Column2126" dataDxfId="14259"/>
    <tableColumn id="2138" xr3:uid="{00000000-0010-0000-0000-00005A080000}" name="Column2127" dataDxfId="14258"/>
    <tableColumn id="2139" xr3:uid="{00000000-0010-0000-0000-00005B080000}" name="Column2128" dataDxfId="14257"/>
    <tableColumn id="2140" xr3:uid="{00000000-0010-0000-0000-00005C080000}" name="Column2129" dataDxfId="14256"/>
    <tableColumn id="2141" xr3:uid="{00000000-0010-0000-0000-00005D080000}" name="Column2130" dataDxfId="14255"/>
    <tableColumn id="2142" xr3:uid="{00000000-0010-0000-0000-00005E080000}" name="Column2131" dataDxfId="14254"/>
    <tableColumn id="2143" xr3:uid="{00000000-0010-0000-0000-00005F080000}" name="Column2132" dataDxfId="14253"/>
    <tableColumn id="2144" xr3:uid="{00000000-0010-0000-0000-000060080000}" name="Column2133" dataDxfId="14252"/>
    <tableColumn id="2145" xr3:uid="{00000000-0010-0000-0000-000061080000}" name="Column2134" dataDxfId="14251"/>
    <tableColumn id="2146" xr3:uid="{00000000-0010-0000-0000-000062080000}" name="Column2135" dataDxfId="14250"/>
    <tableColumn id="2147" xr3:uid="{00000000-0010-0000-0000-000063080000}" name="Column2136" dataDxfId="14249"/>
    <tableColumn id="2148" xr3:uid="{00000000-0010-0000-0000-000064080000}" name="Column2137" dataDxfId="14248"/>
    <tableColumn id="2149" xr3:uid="{00000000-0010-0000-0000-000065080000}" name="Column2138" dataDxfId="14247"/>
    <tableColumn id="2150" xr3:uid="{00000000-0010-0000-0000-000066080000}" name="Column2139" dataDxfId="14246"/>
    <tableColumn id="2151" xr3:uid="{00000000-0010-0000-0000-000067080000}" name="Column2140" dataDxfId="14245"/>
    <tableColumn id="2152" xr3:uid="{00000000-0010-0000-0000-000068080000}" name="Column2141" dataDxfId="14244"/>
    <tableColumn id="2153" xr3:uid="{00000000-0010-0000-0000-000069080000}" name="Column2142" dataDxfId="14243"/>
    <tableColumn id="2154" xr3:uid="{00000000-0010-0000-0000-00006A080000}" name="Column2143" dataDxfId="14242"/>
    <tableColumn id="2155" xr3:uid="{00000000-0010-0000-0000-00006B080000}" name="Column2144" dataDxfId="14241"/>
    <tableColumn id="2156" xr3:uid="{00000000-0010-0000-0000-00006C080000}" name="Column2145" dataDxfId="14240"/>
    <tableColumn id="2157" xr3:uid="{00000000-0010-0000-0000-00006D080000}" name="Column2146" dataDxfId="14239"/>
    <tableColumn id="2158" xr3:uid="{00000000-0010-0000-0000-00006E080000}" name="Column2147" dataDxfId="14238"/>
    <tableColumn id="2159" xr3:uid="{00000000-0010-0000-0000-00006F080000}" name="Column2148" dataDxfId="14237"/>
    <tableColumn id="2160" xr3:uid="{00000000-0010-0000-0000-000070080000}" name="Column2149" dataDxfId="14236"/>
    <tableColumn id="2161" xr3:uid="{00000000-0010-0000-0000-000071080000}" name="Column2150" dataDxfId="14235"/>
    <tableColumn id="2162" xr3:uid="{00000000-0010-0000-0000-000072080000}" name="Column2151" dataDxfId="14234"/>
    <tableColumn id="2163" xr3:uid="{00000000-0010-0000-0000-000073080000}" name="Column2152" dataDxfId="14233"/>
    <tableColumn id="2164" xr3:uid="{00000000-0010-0000-0000-000074080000}" name="Column2153" dataDxfId="14232"/>
    <tableColumn id="2165" xr3:uid="{00000000-0010-0000-0000-000075080000}" name="Column2154" dataDxfId="14231"/>
    <tableColumn id="2166" xr3:uid="{00000000-0010-0000-0000-000076080000}" name="Column2155" dataDxfId="14230"/>
    <tableColumn id="2167" xr3:uid="{00000000-0010-0000-0000-000077080000}" name="Column2156" dataDxfId="14229"/>
    <tableColumn id="2168" xr3:uid="{00000000-0010-0000-0000-000078080000}" name="Column2157" dataDxfId="14228"/>
    <tableColumn id="2169" xr3:uid="{00000000-0010-0000-0000-000079080000}" name="Column2158" dataDxfId="14227"/>
    <tableColumn id="2170" xr3:uid="{00000000-0010-0000-0000-00007A080000}" name="Column2159" dataDxfId="14226"/>
    <tableColumn id="2171" xr3:uid="{00000000-0010-0000-0000-00007B080000}" name="Column2160" dataDxfId="14225"/>
    <tableColumn id="2172" xr3:uid="{00000000-0010-0000-0000-00007C080000}" name="Column2161" dataDxfId="14224"/>
    <tableColumn id="2173" xr3:uid="{00000000-0010-0000-0000-00007D080000}" name="Column2162" dataDxfId="14223"/>
    <tableColumn id="2174" xr3:uid="{00000000-0010-0000-0000-00007E080000}" name="Column2163" dataDxfId="14222"/>
    <tableColumn id="2175" xr3:uid="{00000000-0010-0000-0000-00007F080000}" name="Column2164" dataDxfId="14221"/>
    <tableColumn id="2176" xr3:uid="{00000000-0010-0000-0000-000080080000}" name="Column2165" dataDxfId="14220"/>
    <tableColumn id="2177" xr3:uid="{00000000-0010-0000-0000-000081080000}" name="Column2166" dataDxfId="14219"/>
    <tableColumn id="2178" xr3:uid="{00000000-0010-0000-0000-000082080000}" name="Column2167" dataDxfId="14218"/>
    <tableColumn id="2179" xr3:uid="{00000000-0010-0000-0000-000083080000}" name="Column2168" dataDxfId="14217"/>
    <tableColumn id="2180" xr3:uid="{00000000-0010-0000-0000-000084080000}" name="Column2169" dataDxfId="14216"/>
    <tableColumn id="2181" xr3:uid="{00000000-0010-0000-0000-000085080000}" name="Column2170" dataDxfId="14215"/>
    <tableColumn id="2182" xr3:uid="{00000000-0010-0000-0000-000086080000}" name="Column2171" dataDxfId="14214"/>
    <tableColumn id="2183" xr3:uid="{00000000-0010-0000-0000-000087080000}" name="Column2172" dataDxfId="14213"/>
    <tableColumn id="2184" xr3:uid="{00000000-0010-0000-0000-000088080000}" name="Column2173" dataDxfId="14212"/>
    <tableColumn id="2185" xr3:uid="{00000000-0010-0000-0000-000089080000}" name="Column2174" dataDxfId="14211"/>
    <tableColumn id="2186" xr3:uid="{00000000-0010-0000-0000-00008A080000}" name="Column2175" dataDxfId="14210"/>
    <tableColumn id="2187" xr3:uid="{00000000-0010-0000-0000-00008B080000}" name="Column2176" dataDxfId="14209"/>
    <tableColumn id="2188" xr3:uid="{00000000-0010-0000-0000-00008C080000}" name="Column2177" dataDxfId="14208"/>
    <tableColumn id="2189" xr3:uid="{00000000-0010-0000-0000-00008D080000}" name="Column2178" dataDxfId="14207"/>
    <tableColumn id="2190" xr3:uid="{00000000-0010-0000-0000-00008E080000}" name="Column2179" dataDxfId="14206"/>
    <tableColumn id="2191" xr3:uid="{00000000-0010-0000-0000-00008F080000}" name="Column2180" dataDxfId="14205"/>
    <tableColumn id="2192" xr3:uid="{00000000-0010-0000-0000-000090080000}" name="Column2181" dataDxfId="14204"/>
    <tableColumn id="2193" xr3:uid="{00000000-0010-0000-0000-000091080000}" name="Column2182" dataDxfId="14203"/>
    <tableColumn id="2194" xr3:uid="{00000000-0010-0000-0000-000092080000}" name="Column2183" dataDxfId="14202"/>
    <tableColumn id="2195" xr3:uid="{00000000-0010-0000-0000-000093080000}" name="Column2184" dataDxfId="14201"/>
    <tableColumn id="2196" xr3:uid="{00000000-0010-0000-0000-000094080000}" name="Column2185" dataDxfId="14200"/>
    <tableColumn id="2197" xr3:uid="{00000000-0010-0000-0000-000095080000}" name="Column2186" dataDxfId="14199"/>
    <tableColumn id="2198" xr3:uid="{00000000-0010-0000-0000-000096080000}" name="Column2187" dataDxfId="14198"/>
    <tableColumn id="2199" xr3:uid="{00000000-0010-0000-0000-000097080000}" name="Column2188" dataDxfId="14197"/>
    <tableColumn id="2200" xr3:uid="{00000000-0010-0000-0000-000098080000}" name="Column2189" dataDxfId="14196"/>
    <tableColumn id="2201" xr3:uid="{00000000-0010-0000-0000-000099080000}" name="Column2190" dataDxfId="14195"/>
    <tableColumn id="2202" xr3:uid="{00000000-0010-0000-0000-00009A080000}" name="Column2191" dataDxfId="14194"/>
    <tableColumn id="2203" xr3:uid="{00000000-0010-0000-0000-00009B080000}" name="Column2192" dataDxfId="14193"/>
    <tableColumn id="2204" xr3:uid="{00000000-0010-0000-0000-00009C080000}" name="Column2193" dataDxfId="14192"/>
    <tableColumn id="2205" xr3:uid="{00000000-0010-0000-0000-00009D080000}" name="Column2194" dataDxfId="14191"/>
    <tableColumn id="2206" xr3:uid="{00000000-0010-0000-0000-00009E080000}" name="Column2195" dataDxfId="14190"/>
    <tableColumn id="2207" xr3:uid="{00000000-0010-0000-0000-00009F080000}" name="Column2196" dataDxfId="14189"/>
    <tableColumn id="2208" xr3:uid="{00000000-0010-0000-0000-0000A0080000}" name="Column2197" dataDxfId="14188"/>
    <tableColumn id="2209" xr3:uid="{00000000-0010-0000-0000-0000A1080000}" name="Column2198" dataDxfId="14187"/>
    <tableColumn id="2210" xr3:uid="{00000000-0010-0000-0000-0000A2080000}" name="Column2199" dataDxfId="14186"/>
    <tableColumn id="2211" xr3:uid="{00000000-0010-0000-0000-0000A3080000}" name="Column2200" dataDxfId="14185"/>
    <tableColumn id="2212" xr3:uid="{00000000-0010-0000-0000-0000A4080000}" name="Column2201" dataDxfId="14184"/>
    <tableColumn id="2213" xr3:uid="{00000000-0010-0000-0000-0000A5080000}" name="Column2202" dataDxfId="14183"/>
    <tableColumn id="2214" xr3:uid="{00000000-0010-0000-0000-0000A6080000}" name="Column2203" dataDxfId="14182"/>
    <tableColumn id="2215" xr3:uid="{00000000-0010-0000-0000-0000A7080000}" name="Column2204" dataDxfId="14181"/>
    <tableColumn id="2216" xr3:uid="{00000000-0010-0000-0000-0000A8080000}" name="Column2205" dataDxfId="14180"/>
    <tableColumn id="2217" xr3:uid="{00000000-0010-0000-0000-0000A9080000}" name="Column2206" dataDxfId="14179"/>
    <tableColumn id="2218" xr3:uid="{00000000-0010-0000-0000-0000AA080000}" name="Column2207" dataDxfId="14178"/>
    <tableColumn id="2219" xr3:uid="{00000000-0010-0000-0000-0000AB080000}" name="Column2208" dataDxfId="14177"/>
    <tableColumn id="2220" xr3:uid="{00000000-0010-0000-0000-0000AC080000}" name="Column2209" dataDxfId="14176"/>
    <tableColumn id="2221" xr3:uid="{00000000-0010-0000-0000-0000AD080000}" name="Column2210" dataDxfId="14175"/>
    <tableColumn id="2222" xr3:uid="{00000000-0010-0000-0000-0000AE080000}" name="Column2211" dataDxfId="14174"/>
    <tableColumn id="2223" xr3:uid="{00000000-0010-0000-0000-0000AF080000}" name="Column2212" dataDxfId="14173"/>
    <tableColumn id="2224" xr3:uid="{00000000-0010-0000-0000-0000B0080000}" name="Column2213" dataDxfId="14172"/>
    <tableColumn id="2225" xr3:uid="{00000000-0010-0000-0000-0000B1080000}" name="Column2214" dataDxfId="14171"/>
    <tableColumn id="2226" xr3:uid="{00000000-0010-0000-0000-0000B2080000}" name="Column2215" dataDxfId="14170"/>
    <tableColumn id="2227" xr3:uid="{00000000-0010-0000-0000-0000B3080000}" name="Column2216" dataDxfId="14169"/>
    <tableColumn id="2228" xr3:uid="{00000000-0010-0000-0000-0000B4080000}" name="Column2217" dataDxfId="14168"/>
    <tableColumn id="2229" xr3:uid="{00000000-0010-0000-0000-0000B5080000}" name="Column2218" dataDxfId="14167"/>
    <tableColumn id="2230" xr3:uid="{00000000-0010-0000-0000-0000B6080000}" name="Column2219" dataDxfId="14166"/>
    <tableColumn id="2231" xr3:uid="{00000000-0010-0000-0000-0000B7080000}" name="Column2220" dataDxfId="14165"/>
    <tableColumn id="2232" xr3:uid="{00000000-0010-0000-0000-0000B8080000}" name="Column2221" dataDxfId="14164"/>
    <tableColumn id="2233" xr3:uid="{00000000-0010-0000-0000-0000B9080000}" name="Column2222" dataDxfId="14163"/>
    <tableColumn id="2234" xr3:uid="{00000000-0010-0000-0000-0000BA080000}" name="Column2223" dataDxfId="14162"/>
    <tableColumn id="2235" xr3:uid="{00000000-0010-0000-0000-0000BB080000}" name="Column2224" dataDxfId="14161"/>
    <tableColumn id="2236" xr3:uid="{00000000-0010-0000-0000-0000BC080000}" name="Column2225" dataDxfId="14160"/>
    <tableColumn id="2237" xr3:uid="{00000000-0010-0000-0000-0000BD080000}" name="Column2226" dataDxfId="14159"/>
    <tableColumn id="2238" xr3:uid="{00000000-0010-0000-0000-0000BE080000}" name="Column2227" dataDxfId="14158"/>
    <tableColumn id="2239" xr3:uid="{00000000-0010-0000-0000-0000BF080000}" name="Column2228" dataDxfId="14157"/>
    <tableColumn id="2240" xr3:uid="{00000000-0010-0000-0000-0000C0080000}" name="Column2229" dataDxfId="14156"/>
    <tableColumn id="2241" xr3:uid="{00000000-0010-0000-0000-0000C1080000}" name="Column2230" dataDxfId="14155"/>
    <tableColumn id="2242" xr3:uid="{00000000-0010-0000-0000-0000C2080000}" name="Column2231" dataDxfId="14154"/>
    <tableColumn id="2243" xr3:uid="{00000000-0010-0000-0000-0000C3080000}" name="Column2232" dataDxfId="14153"/>
    <tableColumn id="2244" xr3:uid="{00000000-0010-0000-0000-0000C4080000}" name="Column2233" dataDxfId="14152"/>
    <tableColumn id="2245" xr3:uid="{00000000-0010-0000-0000-0000C5080000}" name="Column2234" dataDxfId="14151"/>
    <tableColumn id="2246" xr3:uid="{00000000-0010-0000-0000-0000C6080000}" name="Column2235" dataDxfId="14150"/>
    <tableColumn id="2247" xr3:uid="{00000000-0010-0000-0000-0000C7080000}" name="Column2236" dataDxfId="14149"/>
    <tableColumn id="2248" xr3:uid="{00000000-0010-0000-0000-0000C8080000}" name="Column2237" dataDxfId="14148"/>
    <tableColumn id="2249" xr3:uid="{00000000-0010-0000-0000-0000C9080000}" name="Column2238" dataDxfId="14147"/>
    <tableColumn id="2250" xr3:uid="{00000000-0010-0000-0000-0000CA080000}" name="Column2239" dataDxfId="14146"/>
    <tableColumn id="2251" xr3:uid="{00000000-0010-0000-0000-0000CB080000}" name="Column2240" dataDxfId="14145"/>
    <tableColumn id="2252" xr3:uid="{00000000-0010-0000-0000-0000CC080000}" name="Column2241" dataDxfId="14144"/>
    <tableColumn id="2253" xr3:uid="{00000000-0010-0000-0000-0000CD080000}" name="Column2242" dataDxfId="14143"/>
    <tableColumn id="2254" xr3:uid="{00000000-0010-0000-0000-0000CE080000}" name="Column2243" dataDxfId="14142"/>
    <tableColumn id="2255" xr3:uid="{00000000-0010-0000-0000-0000CF080000}" name="Column2244" dataDxfId="14141"/>
    <tableColumn id="2256" xr3:uid="{00000000-0010-0000-0000-0000D0080000}" name="Column2245" dataDxfId="14140"/>
    <tableColumn id="2257" xr3:uid="{00000000-0010-0000-0000-0000D1080000}" name="Column2246" dataDxfId="14139"/>
    <tableColumn id="2258" xr3:uid="{00000000-0010-0000-0000-0000D2080000}" name="Column2247" dataDxfId="14138"/>
    <tableColumn id="2259" xr3:uid="{00000000-0010-0000-0000-0000D3080000}" name="Column2248" dataDxfId="14137"/>
    <tableColumn id="2260" xr3:uid="{00000000-0010-0000-0000-0000D4080000}" name="Column2249" dataDxfId="14136"/>
    <tableColumn id="2261" xr3:uid="{00000000-0010-0000-0000-0000D5080000}" name="Column2250" dataDxfId="14135"/>
    <tableColumn id="2262" xr3:uid="{00000000-0010-0000-0000-0000D6080000}" name="Column2251" dataDxfId="14134"/>
    <tableColumn id="2263" xr3:uid="{00000000-0010-0000-0000-0000D7080000}" name="Column2252" dataDxfId="14133"/>
    <tableColumn id="2264" xr3:uid="{00000000-0010-0000-0000-0000D8080000}" name="Column2253" dataDxfId="14132"/>
    <tableColumn id="2265" xr3:uid="{00000000-0010-0000-0000-0000D9080000}" name="Column2254" dataDxfId="14131"/>
    <tableColumn id="2266" xr3:uid="{00000000-0010-0000-0000-0000DA080000}" name="Column2255" dataDxfId="14130"/>
    <tableColumn id="2267" xr3:uid="{00000000-0010-0000-0000-0000DB080000}" name="Column2256" dataDxfId="14129"/>
    <tableColumn id="2268" xr3:uid="{00000000-0010-0000-0000-0000DC080000}" name="Column2257" dataDxfId="14128"/>
    <tableColumn id="2269" xr3:uid="{00000000-0010-0000-0000-0000DD080000}" name="Column2258" dataDxfId="14127"/>
    <tableColumn id="2270" xr3:uid="{00000000-0010-0000-0000-0000DE080000}" name="Column2259" dataDxfId="14126"/>
    <tableColumn id="2271" xr3:uid="{00000000-0010-0000-0000-0000DF080000}" name="Column2260" dataDxfId="14125"/>
    <tableColumn id="2272" xr3:uid="{00000000-0010-0000-0000-0000E0080000}" name="Column2261" dataDxfId="14124"/>
    <tableColumn id="2273" xr3:uid="{00000000-0010-0000-0000-0000E1080000}" name="Column2262" dataDxfId="14123"/>
    <tableColumn id="2274" xr3:uid="{00000000-0010-0000-0000-0000E2080000}" name="Column2263" dataDxfId="14122"/>
    <tableColumn id="2275" xr3:uid="{00000000-0010-0000-0000-0000E3080000}" name="Column2264" dataDxfId="14121"/>
    <tableColumn id="2276" xr3:uid="{00000000-0010-0000-0000-0000E4080000}" name="Column2265" dataDxfId="14120"/>
    <tableColumn id="2277" xr3:uid="{00000000-0010-0000-0000-0000E5080000}" name="Column2266" dataDxfId="14119"/>
    <tableColumn id="2278" xr3:uid="{00000000-0010-0000-0000-0000E6080000}" name="Column2267" dataDxfId="14118"/>
    <tableColumn id="2279" xr3:uid="{00000000-0010-0000-0000-0000E7080000}" name="Column2268" dataDxfId="14117"/>
    <tableColumn id="2280" xr3:uid="{00000000-0010-0000-0000-0000E8080000}" name="Column2269" dataDxfId="14116"/>
    <tableColumn id="2281" xr3:uid="{00000000-0010-0000-0000-0000E9080000}" name="Column2270" dataDxfId="14115"/>
    <tableColumn id="2282" xr3:uid="{00000000-0010-0000-0000-0000EA080000}" name="Column2271" dataDxfId="14114"/>
    <tableColumn id="2283" xr3:uid="{00000000-0010-0000-0000-0000EB080000}" name="Column2272" dataDxfId="14113"/>
    <tableColumn id="2284" xr3:uid="{00000000-0010-0000-0000-0000EC080000}" name="Column2273" dataDxfId="14112"/>
    <tableColumn id="2285" xr3:uid="{00000000-0010-0000-0000-0000ED080000}" name="Column2274" dataDxfId="14111"/>
    <tableColumn id="2286" xr3:uid="{00000000-0010-0000-0000-0000EE080000}" name="Column2275" dataDxfId="14110"/>
    <tableColumn id="2287" xr3:uid="{00000000-0010-0000-0000-0000EF080000}" name="Column2276" dataDxfId="14109"/>
    <tableColumn id="2288" xr3:uid="{00000000-0010-0000-0000-0000F0080000}" name="Column2277" dataDxfId="14108"/>
    <tableColumn id="2289" xr3:uid="{00000000-0010-0000-0000-0000F1080000}" name="Column2278" dataDxfId="14107"/>
    <tableColumn id="2290" xr3:uid="{00000000-0010-0000-0000-0000F2080000}" name="Column2279" dataDxfId="14106"/>
    <tableColumn id="2291" xr3:uid="{00000000-0010-0000-0000-0000F3080000}" name="Column2280" dataDxfId="14105"/>
    <tableColumn id="2292" xr3:uid="{00000000-0010-0000-0000-0000F4080000}" name="Column2281" dataDxfId="14104"/>
    <tableColumn id="2293" xr3:uid="{00000000-0010-0000-0000-0000F5080000}" name="Column2282" dataDxfId="14103"/>
    <tableColumn id="2294" xr3:uid="{00000000-0010-0000-0000-0000F6080000}" name="Column2283" dataDxfId="14102"/>
    <tableColumn id="2295" xr3:uid="{00000000-0010-0000-0000-0000F7080000}" name="Column2284" dataDxfId="14101"/>
    <tableColumn id="2296" xr3:uid="{00000000-0010-0000-0000-0000F8080000}" name="Column2285" dataDxfId="14100"/>
    <tableColumn id="2297" xr3:uid="{00000000-0010-0000-0000-0000F9080000}" name="Column2286" dataDxfId="14099"/>
    <tableColumn id="2298" xr3:uid="{00000000-0010-0000-0000-0000FA080000}" name="Column2287" dataDxfId="14098"/>
    <tableColumn id="2299" xr3:uid="{00000000-0010-0000-0000-0000FB080000}" name="Column2288" dataDxfId="14097"/>
    <tableColumn id="2300" xr3:uid="{00000000-0010-0000-0000-0000FC080000}" name="Column2289" dataDxfId="14096"/>
    <tableColumn id="2301" xr3:uid="{00000000-0010-0000-0000-0000FD080000}" name="Column2290" dataDxfId="14095"/>
    <tableColumn id="2302" xr3:uid="{00000000-0010-0000-0000-0000FE080000}" name="Column2291" dataDxfId="14094"/>
    <tableColumn id="2303" xr3:uid="{00000000-0010-0000-0000-0000FF080000}" name="Column2292" dataDxfId="14093"/>
    <tableColumn id="2304" xr3:uid="{00000000-0010-0000-0000-000000090000}" name="Column2293" dataDxfId="14092"/>
    <tableColumn id="2305" xr3:uid="{00000000-0010-0000-0000-000001090000}" name="Column2294" dataDxfId="14091"/>
    <tableColumn id="2306" xr3:uid="{00000000-0010-0000-0000-000002090000}" name="Column2295" dataDxfId="14090"/>
    <tableColumn id="2307" xr3:uid="{00000000-0010-0000-0000-000003090000}" name="Column2296" dataDxfId="14089"/>
    <tableColumn id="2308" xr3:uid="{00000000-0010-0000-0000-000004090000}" name="Column2297" dataDxfId="14088"/>
    <tableColumn id="2309" xr3:uid="{00000000-0010-0000-0000-000005090000}" name="Column2298" dataDxfId="14087"/>
    <tableColumn id="2310" xr3:uid="{00000000-0010-0000-0000-000006090000}" name="Column2299" dataDxfId="14086"/>
    <tableColumn id="2311" xr3:uid="{00000000-0010-0000-0000-000007090000}" name="Column2300" dataDxfId="14085"/>
    <tableColumn id="2312" xr3:uid="{00000000-0010-0000-0000-000008090000}" name="Column2301" dataDxfId="14084"/>
    <tableColumn id="2313" xr3:uid="{00000000-0010-0000-0000-000009090000}" name="Column2302" dataDxfId="14083"/>
    <tableColumn id="2314" xr3:uid="{00000000-0010-0000-0000-00000A090000}" name="Column2303" dataDxfId="14082"/>
    <tableColumn id="2315" xr3:uid="{00000000-0010-0000-0000-00000B090000}" name="Column2304" dataDxfId="14081"/>
    <tableColumn id="2316" xr3:uid="{00000000-0010-0000-0000-00000C090000}" name="Column2305" dataDxfId="14080"/>
    <tableColumn id="2317" xr3:uid="{00000000-0010-0000-0000-00000D090000}" name="Column2306" dataDxfId="14079"/>
    <tableColumn id="2318" xr3:uid="{00000000-0010-0000-0000-00000E090000}" name="Column2307" dataDxfId="14078"/>
    <tableColumn id="2319" xr3:uid="{00000000-0010-0000-0000-00000F090000}" name="Column2308" dataDxfId="14077"/>
    <tableColumn id="2320" xr3:uid="{00000000-0010-0000-0000-000010090000}" name="Column2309" dataDxfId="14076"/>
    <tableColumn id="2321" xr3:uid="{00000000-0010-0000-0000-000011090000}" name="Column2310" dataDxfId="14075"/>
    <tableColumn id="2322" xr3:uid="{00000000-0010-0000-0000-000012090000}" name="Column2311" dataDxfId="14074"/>
    <tableColumn id="2323" xr3:uid="{00000000-0010-0000-0000-000013090000}" name="Column2312" dataDxfId="14073"/>
    <tableColumn id="2324" xr3:uid="{00000000-0010-0000-0000-000014090000}" name="Column2313" dataDxfId="14072"/>
    <tableColumn id="2325" xr3:uid="{00000000-0010-0000-0000-000015090000}" name="Column2314" dataDxfId="14071"/>
    <tableColumn id="2326" xr3:uid="{00000000-0010-0000-0000-000016090000}" name="Column2315" dataDxfId="14070"/>
    <tableColumn id="2327" xr3:uid="{00000000-0010-0000-0000-000017090000}" name="Column2316" dataDxfId="14069"/>
    <tableColumn id="2328" xr3:uid="{00000000-0010-0000-0000-000018090000}" name="Column2317" dataDxfId="14068"/>
    <tableColumn id="2329" xr3:uid="{00000000-0010-0000-0000-000019090000}" name="Column2318" dataDxfId="14067"/>
    <tableColumn id="2330" xr3:uid="{00000000-0010-0000-0000-00001A090000}" name="Column2319" dataDxfId="14066"/>
    <tableColumn id="2331" xr3:uid="{00000000-0010-0000-0000-00001B090000}" name="Column2320" dataDxfId="14065"/>
    <tableColumn id="2332" xr3:uid="{00000000-0010-0000-0000-00001C090000}" name="Column2321" dataDxfId="14064"/>
    <tableColumn id="2333" xr3:uid="{00000000-0010-0000-0000-00001D090000}" name="Column2322" dataDxfId="14063"/>
    <tableColumn id="2334" xr3:uid="{00000000-0010-0000-0000-00001E090000}" name="Column2323" dataDxfId="14062"/>
    <tableColumn id="2335" xr3:uid="{00000000-0010-0000-0000-00001F090000}" name="Column2324" dataDxfId="14061"/>
    <tableColumn id="2336" xr3:uid="{00000000-0010-0000-0000-000020090000}" name="Column2325" dataDxfId="14060"/>
    <tableColumn id="2337" xr3:uid="{00000000-0010-0000-0000-000021090000}" name="Column2326" dataDxfId="14059"/>
    <tableColumn id="2338" xr3:uid="{00000000-0010-0000-0000-000022090000}" name="Column2327" dataDxfId="14058"/>
    <tableColumn id="2339" xr3:uid="{00000000-0010-0000-0000-000023090000}" name="Column2328" dataDxfId="14057"/>
    <tableColumn id="2340" xr3:uid="{00000000-0010-0000-0000-000024090000}" name="Column2329" dataDxfId="14056"/>
    <tableColumn id="2341" xr3:uid="{00000000-0010-0000-0000-000025090000}" name="Column2330" dataDxfId="14055"/>
    <tableColumn id="2342" xr3:uid="{00000000-0010-0000-0000-000026090000}" name="Column2331" dataDxfId="14054"/>
    <tableColumn id="2343" xr3:uid="{00000000-0010-0000-0000-000027090000}" name="Column2332" dataDxfId="14053"/>
    <tableColumn id="2344" xr3:uid="{00000000-0010-0000-0000-000028090000}" name="Column2333" dataDxfId="14052"/>
    <tableColumn id="2345" xr3:uid="{00000000-0010-0000-0000-000029090000}" name="Column2334" dataDxfId="14051"/>
    <tableColumn id="2346" xr3:uid="{00000000-0010-0000-0000-00002A090000}" name="Column2335" dataDxfId="14050"/>
    <tableColumn id="2347" xr3:uid="{00000000-0010-0000-0000-00002B090000}" name="Column2336" dataDxfId="14049"/>
    <tableColumn id="2348" xr3:uid="{00000000-0010-0000-0000-00002C090000}" name="Column2337" dataDxfId="14048"/>
    <tableColumn id="2349" xr3:uid="{00000000-0010-0000-0000-00002D090000}" name="Column2338" dataDxfId="14047"/>
    <tableColumn id="2350" xr3:uid="{00000000-0010-0000-0000-00002E090000}" name="Column2339" dataDxfId="14046"/>
    <tableColumn id="2351" xr3:uid="{00000000-0010-0000-0000-00002F090000}" name="Column2340" dataDxfId="14045"/>
    <tableColumn id="2352" xr3:uid="{00000000-0010-0000-0000-000030090000}" name="Column2341" dataDxfId="14044"/>
    <tableColumn id="2353" xr3:uid="{00000000-0010-0000-0000-000031090000}" name="Column2342" dataDxfId="14043"/>
    <tableColumn id="2354" xr3:uid="{00000000-0010-0000-0000-000032090000}" name="Column2343" dataDxfId="14042"/>
    <tableColumn id="2355" xr3:uid="{00000000-0010-0000-0000-000033090000}" name="Column2344" dataDxfId="14041"/>
    <tableColumn id="2356" xr3:uid="{00000000-0010-0000-0000-000034090000}" name="Column2345" dataDxfId="14040"/>
    <tableColumn id="2357" xr3:uid="{00000000-0010-0000-0000-000035090000}" name="Column2346" dataDxfId="14039"/>
    <tableColumn id="2358" xr3:uid="{00000000-0010-0000-0000-000036090000}" name="Column2347" dataDxfId="14038"/>
    <tableColumn id="2359" xr3:uid="{00000000-0010-0000-0000-000037090000}" name="Column2348" dataDxfId="14037"/>
    <tableColumn id="2360" xr3:uid="{00000000-0010-0000-0000-000038090000}" name="Column2349" dataDxfId="14036"/>
    <tableColumn id="2361" xr3:uid="{00000000-0010-0000-0000-000039090000}" name="Column2350" dataDxfId="14035"/>
    <tableColumn id="2362" xr3:uid="{00000000-0010-0000-0000-00003A090000}" name="Column2351" dataDxfId="14034"/>
    <tableColumn id="2363" xr3:uid="{00000000-0010-0000-0000-00003B090000}" name="Column2352" dataDxfId="14033"/>
    <tableColumn id="2364" xr3:uid="{00000000-0010-0000-0000-00003C090000}" name="Column2353" dataDxfId="14032"/>
    <tableColumn id="2365" xr3:uid="{00000000-0010-0000-0000-00003D090000}" name="Column2354" dataDxfId="14031"/>
    <tableColumn id="2366" xr3:uid="{00000000-0010-0000-0000-00003E090000}" name="Column2355" dataDxfId="14030"/>
    <tableColumn id="2367" xr3:uid="{00000000-0010-0000-0000-00003F090000}" name="Column2356" dataDxfId="14029"/>
    <tableColumn id="2368" xr3:uid="{00000000-0010-0000-0000-000040090000}" name="Column2357" dataDxfId="14028"/>
    <tableColumn id="2369" xr3:uid="{00000000-0010-0000-0000-000041090000}" name="Column2358" dataDxfId="14027"/>
    <tableColumn id="2370" xr3:uid="{00000000-0010-0000-0000-000042090000}" name="Column2359" dataDxfId="14026"/>
    <tableColumn id="2371" xr3:uid="{00000000-0010-0000-0000-000043090000}" name="Column2360" dataDxfId="14025"/>
    <tableColumn id="2372" xr3:uid="{00000000-0010-0000-0000-000044090000}" name="Column2361" dataDxfId="14024"/>
    <tableColumn id="2373" xr3:uid="{00000000-0010-0000-0000-000045090000}" name="Column2362" dataDxfId="14023"/>
    <tableColumn id="2374" xr3:uid="{00000000-0010-0000-0000-000046090000}" name="Column2363" dataDxfId="14022"/>
    <tableColumn id="2375" xr3:uid="{00000000-0010-0000-0000-000047090000}" name="Column2364" dataDxfId="14021"/>
    <tableColumn id="2376" xr3:uid="{00000000-0010-0000-0000-000048090000}" name="Column2365" dataDxfId="14020"/>
    <tableColumn id="2377" xr3:uid="{00000000-0010-0000-0000-000049090000}" name="Column2366" dataDxfId="14019"/>
    <tableColumn id="2378" xr3:uid="{00000000-0010-0000-0000-00004A090000}" name="Column2367" dataDxfId="14018"/>
    <tableColumn id="2379" xr3:uid="{00000000-0010-0000-0000-00004B090000}" name="Column2368" dataDxfId="14017"/>
    <tableColumn id="2380" xr3:uid="{00000000-0010-0000-0000-00004C090000}" name="Column2369" dataDxfId="14016"/>
    <tableColumn id="2381" xr3:uid="{00000000-0010-0000-0000-00004D090000}" name="Column2370" dataDxfId="14015"/>
    <tableColumn id="2382" xr3:uid="{00000000-0010-0000-0000-00004E090000}" name="Column2371" dataDxfId="14014"/>
    <tableColumn id="2383" xr3:uid="{00000000-0010-0000-0000-00004F090000}" name="Column2372" dataDxfId="14013"/>
    <tableColumn id="2384" xr3:uid="{00000000-0010-0000-0000-000050090000}" name="Column2373" dataDxfId="14012"/>
    <tableColumn id="2385" xr3:uid="{00000000-0010-0000-0000-000051090000}" name="Column2374" dataDxfId="14011"/>
    <tableColumn id="2386" xr3:uid="{00000000-0010-0000-0000-000052090000}" name="Column2375" dataDxfId="14010"/>
    <tableColumn id="2387" xr3:uid="{00000000-0010-0000-0000-000053090000}" name="Column2376" dataDxfId="14009"/>
    <tableColumn id="2388" xr3:uid="{00000000-0010-0000-0000-000054090000}" name="Column2377" dataDxfId="14008"/>
    <tableColumn id="2389" xr3:uid="{00000000-0010-0000-0000-000055090000}" name="Column2378" dataDxfId="14007"/>
    <tableColumn id="2390" xr3:uid="{00000000-0010-0000-0000-000056090000}" name="Column2379" dataDxfId="14006"/>
    <tableColumn id="2391" xr3:uid="{00000000-0010-0000-0000-000057090000}" name="Column2380" dataDxfId="14005"/>
    <tableColumn id="2392" xr3:uid="{00000000-0010-0000-0000-000058090000}" name="Column2381" dataDxfId="14004"/>
    <tableColumn id="2393" xr3:uid="{00000000-0010-0000-0000-000059090000}" name="Column2382" dataDxfId="14003"/>
    <tableColumn id="2394" xr3:uid="{00000000-0010-0000-0000-00005A090000}" name="Column2383" dataDxfId="14002"/>
    <tableColumn id="2395" xr3:uid="{00000000-0010-0000-0000-00005B090000}" name="Column2384" dataDxfId="14001"/>
    <tableColumn id="2396" xr3:uid="{00000000-0010-0000-0000-00005C090000}" name="Column2385" dataDxfId="14000"/>
    <tableColumn id="2397" xr3:uid="{00000000-0010-0000-0000-00005D090000}" name="Column2386" dataDxfId="13999"/>
    <tableColumn id="2398" xr3:uid="{00000000-0010-0000-0000-00005E090000}" name="Column2387" dataDxfId="13998"/>
    <tableColumn id="2399" xr3:uid="{00000000-0010-0000-0000-00005F090000}" name="Column2388" dataDxfId="13997"/>
    <tableColumn id="2400" xr3:uid="{00000000-0010-0000-0000-000060090000}" name="Column2389" dataDxfId="13996"/>
    <tableColumn id="2401" xr3:uid="{00000000-0010-0000-0000-000061090000}" name="Column2390" dataDxfId="13995"/>
    <tableColumn id="2402" xr3:uid="{00000000-0010-0000-0000-000062090000}" name="Column2391" dataDxfId="13994"/>
    <tableColumn id="2403" xr3:uid="{00000000-0010-0000-0000-000063090000}" name="Column2392" dataDxfId="13993"/>
    <tableColumn id="2404" xr3:uid="{00000000-0010-0000-0000-000064090000}" name="Column2393" dataDxfId="13992"/>
    <tableColumn id="2405" xr3:uid="{00000000-0010-0000-0000-000065090000}" name="Column2394" dataDxfId="13991"/>
    <tableColumn id="2406" xr3:uid="{00000000-0010-0000-0000-000066090000}" name="Column2395" dataDxfId="13990"/>
    <tableColumn id="2407" xr3:uid="{00000000-0010-0000-0000-000067090000}" name="Column2396" dataDxfId="13989"/>
    <tableColumn id="2408" xr3:uid="{00000000-0010-0000-0000-000068090000}" name="Column2397" dataDxfId="13988"/>
    <tableColumn id="2409" xr3:uid="{00000000-0010-0000-0000-000069090000}" name="Column2398" dataDxfId="13987"/>
    <tableColumn id="2410" xr3:uid="{00000000-0010-0000-0000-00006A090000}" name="Column2399" dataDxfId="13986"/>
    <tableColumn id="2411" xr3:uid="{00000000-0010-0000-0000-00006B090000}" name="Column2400" dataDxfId="13985"/>
    <tableColumn id="2412" xr3:uid="{00000000-0010-0000-0000-00006C090000}" name="Column2401" dataDxfId="13984"/>
    <tableColumn id="2413" xr3:uid="{00000000-0010-0000-0000-00006D090000}" name="Column2402" dataDxfId="13983"/>
    <tableColumn id="2414" xr3:uid="{00000000-0010-0000-0000-00006E090000}" name="Column2403" dataDxfId="13982"/>
    <tableColumn id="2415" xr3:uid="{00000000-0010-0000-0000-00006F090000}" name="Column2404" dataDxfId="13981"/>
    <tableColumn id="2416" xr3:uid="{00000000-0010-0000-0000-000070090000}" name="Column2405" dataDxfId="13980"/>
    <tableColumn id="2417" xr3:uid="{00000000-0010-0000-0000-000071090000}" name="Column2406" dataDxfId="13979"/>
    <tableColumn id="2418" xr3:uid="{00000000-0010-0000-0000-000072090000}" name="Column2407" dataDxfId="13978"/>
    <tableColumn id="2419" xr3:uid="{00000000-0010-0000-0000-000073090000}" name="Column2408" dataDxfId="13977"/>
    <tableColumn id="2420" xr3:uid="{00000000-0010-0000-0000-000074090000}" name="Column2409" dataDxfId="13976"/>
    <tableColumn id="2421" xr3:uid="{00000000-0010-0000-0000-000075090000}" name="Column2410" dataDxfId="13975"/>
    <tableColumn id="2422" xr3:uid="{00000000-0010-0000-0000-000076090000}" name="Column2411" dataDxfId="13974"/>
    <tableColumn id="2423" xr3:uid="{00000000-0010-0000-0000-000077090000}" name="Column2412" dataDxfId="13973"/>
    <tableColumn id="2424" xr3:uid="{00000000-0010-0000-0000-000078090000}" name="Column2413" dataDxfId="13972"/>
    <tableColumn id="2425" xr3:uid="{00000000-0010-0000-0000-000079090000}" name="Column2414" dataDxfId="13971"/>
    <tableColumn id="2426" xr3:uid="{00000000-0010-0000-0000-00007A090000}" name="Column2415" dataDxfId="13970"/>
    <tableColumn id="2427" xr3:uid="{00000000-0010-0000-0000-00007B090000}" name="Column2416" dataDxfId="13969"/>
    <tableColumn id="2428" xr3:uid="{00000000-0010-0000-0000-00007C090000}" name="Column2417" dataDxfId="13968"/>
    <tableColumn id="2429" xr3:uid="{00000000-0010-0000-0000-00007D090000}" name="Column2418" dataDxfId="13967"/>
    <tableColumn id="2430" xr3:uid="{00000000-0010-0000-0000-00007E090000}" name="Column2419" dataDxfId="13966"/>
    <tableColumn id="2431" xr3:uid="{00000000-0010-0000-0000-00007F090000}" name="Column2420" dataDxfId="13965"/>
    <tableColumn id="2432" xr3:uid="{00000000-0010-0000-0000-000080090000}" name="Column2421" dataDxfId="13964"/>
    <tableColumn id="2433" xr3:uid="{00000000-0010-0000-0000-000081090000}" name="Column2422" dataDxfId="13963"/>
    <tableColumn id="2434" xr3:uid="{00000000-0010-0000-0000-000082090000}" name="Column2423" dataDxfId="13962"/>
    <tableColumn id="2435" xr3:uid="{00000000-0010-0000-0000-000083090000}" name="Column2424" dataDxfId="13961"/>
    <tableColumn id="2436" xr3:uid="{00000000-0010-0000-0000-000084090000}" name="Column2425" dataDxfId="13960"/>
    <tableColumn id="2437" xr3:uid="{00000000-0010-0000-0000-000085090000}" name="Column2426" dataDxfId="13959"/>
    <tableColumn id="2438" xr3:uid="{00000000-0010-0000-0000-000086090000}" name="Column2427" dataDxfId="13958"/>
    <tableColumn id="2439" xr3:uid="{00000000-0010-0000-0000-000087090000}" name="Column2428" dataDxfId="13957"/>
    <tableColumn id="2440" xr3:uid="{00000000-0010-0000-0000-000088090000}" name="Column2429" dataDxfId="13956"/>
    <tableColumn id="2441" xr3:uid="{00000000-0010-0000-0000-000089090000}" name="Column2430" dataDxfId="13955"/>
    <tableColumn id="2442" xr3:uid="{00000000-0010-0000-0000-00008A090000}" name="Column2431" dataDxfId="13954"/>
    <tableColumn id="2443" xr3:uid="{00000000-0010-0000-0000-00008B090000}" name="Column2432" dataDxfId="13953"/>
    <tableColumn id="2444" xr3:uid="{00000000-0010-0000-0000-00008C090000}" name="Column2433" dataDxfId="13952"/>
    <tableColumn id="2445" xr3:uid="{00000000-0010-0000-0000-00008D090000}" name="Column2434" dataDxfId="13951"/>
    <tableColumn id="2446" xr3:uid="{00000000-0010-0000-0000-00008E090000}" name="Column2435" dataDxfId="13950"/>
    <tableColumn id="2447" xr3:uid="{00000000-0010-0000-0000-00008F090000}" name="Column2436" dataDxfId="13949"/>
    <tableColumn id="2448" xr3:uid="{00000000-0010-0000-0000-000090090000}" name="Column2437" dataDxfId="13948"/>
    <tableColumn id="2449" xr3:uid="{00000000-0010-0000-0000-000091090000}" name="Column2438" dataDxfId="13947"/>
    <tableColumn id="2450" xr3:uid="{00000000-0010-0000-0000-000092090000}" name="Column2439" dataDxfId="13946"/>
    <tableColumn id="2451" xr3:uid="{00000000-0010-0000-0000-000093090000}" name="Column2440" dataDxfId="13945"/>
    <tableColumn id="2452" xr3:uid="{00000000-0010-0000-0000-000094090000}" name="Column2441" dataDxfId="13944"/>
    <tableColumn id="2453" xr3:uid="{00000000-0010-0000-0000-000095090000}" name="Column2442" dataDxfId="13943"/>
    <tableColumn id="2454" xr3:uid="{00000000-0010-0000-0000-000096090000}" name="Column2443" dataDxfId="13942"/>
    <tableColumn id="2455" xr3:uid="{00000000-0010-0000-0000-000097090000}" name="Column2444" dataDxfId="13941"/>
    <tableColumn id="2456" xr3:uid="{00000000-0010-0000-0000-000098090000}" name="Column2445" dataDxfId="13940"/>
    <tableColumn id="2457" xr3:uid="{00000000-0010-0000-0000-000099090000}" name="Column2446" dataDxfId="13939"/>
    <tableColumn id="2458" xr3:uid="{00000000-0010-0000-0000-00009A090000}" name="Column2447" dataDxfId="13938"/>
    <tableColumn id="2459" xr3:uid="{00000000-0010-0000-0000-00009B090000}" name="Column2448" dataDxfId="13937"/>
    <tableColumn id="2460" xr3:uid="{00000000-0010-0000-0000-00009C090000}" name="Column2449" dataDxfId="13936"/>
    <tableColumn id="2461" xr3:uid="{00000000-0010-0000-0000-00009D090000}" name="Column2450" dataDxfId="13935"/>
    <tableColumn id="2462" xr3:uid="{00000000-0010-0000-0000-00009E090000}" name="Column2451" dataDxfId="13934"/>
    <tableColumn id="2463" xr3:uid="{00000000-0010-0000-0000-00009F090000}" name="Column2452" dataDxfId="13933"/>
    <tableColumn id="2464" xr3:uid="{00000000-0010-0000-0000-0000A0090000}" name="Column2453" dataDxfId="13932"/>
    <tableColumn id="2465" xr3:uid="{00000000-0010-0000-0000-0000A1090000}" name="Column2454" dataDxfId="13931"/>
    <tableColumn id="2466" xr3:uid="{00000000-0010-0000-0000-0000A2090000}" name="Column2455" dataDxfId="13930"/>
    <tableColumn id="2467" xr3:uid="{00000000-0010-0000-0000-0000A3090000}" name="Column2456" dataDxfId="13929"/>
    <tableColumn id="2468" xr3:uid="{00000000-0010-0000-0000-0000A4090000}" name="Column2457" dataDxfId="13928"/>
    <tableColumn id="2469" xr3:uid="{00000000-0010-0000-0000-0000A5090000}" name="Column2458" dataDxfId="13927"/>
    <tableColumn id="2470" xr3:uid="{00000000-0010-0000-0000-0000A6090000}" name="Column2459" dataDxfId="13926"/>
    <tableColumn id="2471" xr3:uid="{00000000-0010-0000-0000-0000A7090000}" name="Column2460" dataDxfId="13925"/>
    <tableColumn id="2472" xr3:uid="{00000000-0010-0000-0000-0000A8090000}" name="Column2461" dataDxfId="13924"/>
    <tableColumn id="2473" xr3:uid="{00000000-0010-0000-0000-0000A9090000}" name="Column2462" dataDxfId="13923"/>
    <tableColumn id="2474" xr3:uid="{00000000-0010-0000-0000-0000AA090000}" name="Column2463" dataDxfId="13922"/>
    <tableColumn id="2475" xr3:uid="{00000000-0010-0000-0000-0000AB090000}" name="Column2464" dataDxfId="13921"/>
    <tableColumn id="2476" xr3:uid="{00000000-0010-0000-0000-0000AC090000}" name="Column2465" dataDxfId="13920"/>
    <tableColumn id="2477" xr3:uid="{00000000-0010-0000-0000-0000AD090000}" name="Column2466" dataDxfId="13919"/>
    <tableColumn id="2478" xr3:uid="{00000000-0010-0000-0000-0000AE090000}" name="Column2467" dataDxfId="13918"/>
    <tableColumn id="2479" xr3:uid="{00000000-0010-0000-0000-0000AF090000}" name="Column2468" dataDxfId="13917"/>
    <tableColumn id="2480" xr3:uid="{00000000-0010-0000-0000-0000B0090000}" name="Column2469" dataDxfId="13916"/>
    <tableColumn id="2481" xr3:uid="{00000000-0010-0000-0000-0000B1090000}" name="Column2470" dataDxfId="13915"/>
    <tableColumn id="2482" xr3:uid="{00000000-0010-0000-0000-0000B2090000}" name="Column2471" dataDxfId="13914"/>
    <tableColumn id="2483" xr3:uid="{00000000-0010-0000-0000-0000B3090000}" name="Column2472" dataDxfId="13913"/>
    <tableColumn id="2484" xr3:uid="{00000000-0010-0000-0000-0000B4090000}" name="Column2473" dataDxfId="13912"/>
    <tableColumn id="2485" xr3:uid="{00000000-0010-0000-0000-0000B5090000}" name="Column2474" dataDxfId="13911"/>
    <tableColumn id="2486" xr3:uid="{00000000-0010-0000-0000-0000B6090000}" name="Column2475" dataDxfId="13910"/>
    <tableColumn id="2487" xr3:uid="{00000000-0010-0000-0000-0000B7090000}" name="Column2476" dataDxfId="13909"/>
    <tableColumn id="2488" xr3:uid="{00000000-0010-0000-0000-0000B8090000}" name="Column2477" dataDxfId="13908"/>
    <tableColumn id="2489" xr3:uid="{00000000-0010-0000-0000-0000B9090000}" name="Column2478" dataDxfId="13907"/>
    <tableColumn id="2490" xr3:uid="{00000000-0010-0000-0000-0000BA090000}" name="Column2479" dataDxfId="13906"/>
    <tableColumn id="2491" xr3:uid="{00000000-0010-0000-0000-0000BB090000}" name="Column2480" dataDxfId="13905"/>
    <tableColumn id="2492" xr3:uid="{00000000-0010-0000-0000-0000BC090000}" name="Column2481" dataDxfId="13904"/>
    <tableColumn id="2493" xr3:uid="{00000000-0010-0000-0000-0000BD090000}" name="Column2482" dataDxfId="13903"/>
    <tableColumn id="2494" xr3:uid="{00000000-0010-0000-0000-0000BE090000}" name="Column2483" dataDxfId="13902"/>
    <tableColumn id="2495" xr3:uid="{00000000-0010-0000-0000-0000BF090000}" name="Column2484" dataDxfId="13901"/>
    <tableColumn id="2496" xr3:uid="{00000000-0010-0000-0000-0000C0090000}" name="Column2485" dataDxfId="13900"/>
    <tableColumn id="2497" xr3:uid="{00000000-0010-0000-0000-0000C1090000}" name="Column2486" dataDxfId="13899"/>
    <tableColumn id="2498" xr3:uid="{00000000-0010-0000-0000-0000C2090000}" name="Column2487" dataDxfId="13898"/>
    <tableColumn id="2499" xr3:uid="{00000000-0010-0000-0000-0000C3090000}" name="Column2488" dataDxfId="13897"/>
    <tableColumn id="2500" xr3:uid="{00000000-0010-0000-0000-0000C4090000}" name="Column2489" dataDxfId="13896"/>
    <tableColumn id="2501" xr3:uid="{00000000-0010-0000-0000-0000C5090000}" name="Column2490" dataDxfId="13895"/>
    <tableColumn id="2502" xr3:uid="{00000000-0010-0000-0000-0000C6090000}" name="Column2491" dataDxfId="13894"/>
    <tableColumn id="2503" xr3:uid="{00000000-0010-0000-0000-0000C7090000}" name="Column2492" dataDxfId="13893"/>
    <tableColumn id="2504" xr3:uid="{00000000-0010-0000-0000-0000C8090000}" name="Column2493" dataDxfId="13892"/>
    <tableColumn id="2505" xr3:uid="{00000000-0010-0000-0000-0000C9090000}" name="Column2494" dataDxfId="13891"/>
    <tableColumn id="2506" xr3:uid="{00000000-0010-0000-0000-0000CA090000}" name="Column2495" dataDxfId="13890"/>
    <tableColumn id="2507" xr3:uid="{00000000-0010-0000-0000-0000CB090000}" name="Column2496" dataDxfId="13889"/>
    <tableColumn id="2508" xr3:uid="{00000000-0010-0000-0000-0000CC090000}" name="Column2497" dataDxfId="13888"/>
    <tableColumn id="2509" xr3:uid="{00000000-0010-0000-0000-0000CD090000}" name="Column2498" dataDxfId="13887"/>
    <tableColumn id="2510" xr3:uid="{00000000-0010-0000-0000-0000CE090000}" name="Column2499" dataDxfId="13886"/>
    <tableColumn id="2511" xr3:uid="{00000000-0010-0000-0000-0000CF090000}" name="Column2500" dataDxfId="13885"/>
    <tableColumn id="2512" xr3:uid="{00000000-0010-0000-0000-0000D0090000}" name="Column2501" dataDxfId="13884"/>
    <tableColumn id="2513" xr3:uid="{00000000-0010-0000-0000-0000D1090000}" name="Column2502" dataDxfId="13883"/>
    <tableColumn id="2514" xr3:uid="{00000000-0010-0000-0000-0000D2090000}" name="Column2503" dataDxfId="13882"/>
    <tableColumn id="2515" xr3:uid="{00000000-0010-0000-0000-0000D3090000}" name="Column2504" dataDxfId="13881"/>
    <tableColumn id="2516" xr3:uid="{00000000-0010-0000-0000-0000D4090000}" name="Column2505" dataDxfId="13880"/>
    <tableColumn id="2517" xr3:uid="{00000000-0010-0000-0000-0000D5090000}" name="Column2506" dataDxfId="13879"/>
    <tableColumn id="2518" xr3:uid="{00000000-0010-0000-0000-0000D6090000}" name="Column2507" dataDxfId="13878"/>
    <tableColumn id="2519" xr3:uid="{00000000-0010-0000-0000-0000D7090000}" name="Column2508" dataDxfId="13877"/>
    <tableColumn id="2520" xr3:uid="{00000000-0010-0000-0000-0000D8090000}" name="Column2509" dataDxfId="13876"/>
    <tableColumn id="2521" xr3:uid="{00000000-0010-0000-0000-0000D9090000}" name="Column2510" dataDxfId="13875"/>
    <tableColumn id="2522" xr3:uid="{00000000-0010-0000-0000-0000DA090000}" name="Column2511" dataDxfId="13874"/>
    <tableColumn id="2523" xr3:uid="{00000000-0010-0000-0000-0000DB090000}" name="Column2512" dataDxfId="13873"/>
    <tableColumn id="2524" xr3:uid="{00000000-0010-0000-0000-0000DC090000}" name="Column2513" dataDxfId="13872"/>
    <tableColumn id="2525" xr3:uid="{00000000-0010-0000-0000-0000DD090000}" name="Column2514" dataDxfId="13871"/>
    <tableColumn id="2526" xr3:uid="{00000000-0010-0000-0000-0000DE090000}" name="Column2515" dataDxfId="13870"/>
    <tableColumn id="2527" xr3:uid="{00000000-0010-0000-0000-0000DF090000}" name="Column2516" dataDxfId="13869"/>
    <tableColumn id="2528" xr3:uid="{00000000-0010-0000-0000-0000E0090000}" name="Column2517" dataDxfId="13868"/>
    <tableColumn id="2529" xr3:uid="{00000000-0010-0000-0000-0000E1090000}" name="Column2518" dataDxfId="13867"/>
    <tableColumn id="2530" xr3:uid="{00000000-0010-0000-0000-0000E2090000}" name="Column2519" dataDxfId="13866"/>
    <tableColumn id="2531" xr3:uid="{00000000-0010-0000-0000-0000E3090000}" name="Column2520" dataDxfId="13865"/>
    <tableColumn id="2532" xr3:uid="{00000000-0010-0000-0000-0000E4090000}" name="Column2521" dataDxfId="13864"/>
    <tableColumn id="2533" xr3:uid="{00000000-0010-0000-0000-0000E5090000}" name="Column2522" dataDxfId="13863"/>
    <tableColumn id="2534" xr3:uid="{00000000-0010-0000-0000-0000E6090000}" name="Column2523" dataDxfId="13862"/>
    <tableColumn id="2535" xr3:uid="{00000000-0010-0000-0000-0000E7090000}" name="Column2524" dataDxfId="13861"/>
    <tableColumn id="2536" xr3:uid="{00000000-0010-0000-0000-0000E8090000}" name="Column2525" dataDxfId="13860"/>
    <tableColumn id="2537" xr3:uid="{00000000-0010-0000-0000-0000E9090000}" name="Column2526" dataDxfId="13859"/>
    <tableColumn id="2538" xr3:uid="{00000000-0010-0000-0000-0000EA090000}" name="Column2527" dataDxfId="13858"/>
    <tableColumn id="2539" xr3:uid="{00000000-0010-0000-0000-0000EB090000}" name="Column2528" dataDxfId="13857"/>
    <tableColumn id="2540" xr3:uid="{00000000-0010-0000-0000-0000EC090000}" name="Column2529" dataDxfId="13856"/>
    <tableColumn id="2541" xr3:uid="{00000000-0010-0000-0000-0000ED090000}" name="Column2530" dataDxfId="13855"/>
    <tableColumn id="2542" xr3:uid="{00000000-0010-0000-0000-0000EE090000}" name="Column2531" dataDxfId="13854"/>
    <tableColumn id="2543" xr3:uid="{00000000-0010-0000-0000-0000EF090000}" name="Column2532" dataDxfId="13853"/>
    <tableColumn id="2544" xr3:uid="{00000000-0010-0000-0000-0000F0090000}" name="Column2533" dataDxfId="13852"/>
    <tableColumn id="2545" xr3:uid="{00000000-0010-0000-0000-0000F1090000}" name="Column2534" dataDxfId="13851"/>
    <tableColumn id="2546" xr3:uid="{00000000-0010-0000-0000-0000F2090000}" name="Column2535" dataDxfId="13850"/>
    <tableColumn id="2547" xr3:uid="{00000000-0010-0000-0000-0000F3090000}" name="Column2536" dataDxfId="13849"/>
    <tableColumn id="2548" xr3:uid="{00000000-0010-0000-0000-0000F4090000}" name="Column2537" dataDxfId="13848"/>
    <tableColumn id="2549" xr3:uid="{00000000-0010-0000-0000-0000F5090000}" name="Column2538" dataDxfId="13847"/>
    <tableColumn id="2550" xr3:uid="{00000000-0010-0000-0000-0000F6090000}" name="Column2539" dataDxfId="13846"/>
    <tableColumn id="2551" xr3:uid="{00000000-0010-0000-0000-0000F7090000}" name="Column2540" dataDxfId="13845"/>
    <tableColumn id="2552" xr3:uid="{00000000-0010-0000-0000-0000F8090000}" name="Column2541" dataDxfId="13844"/>
    <tableColumn id="2553" xr3:uid="{00000000-0010-0000-0000-0000F9090000}" name="Column2542" dataDxfId="13843"/>
    <tableColumn id="2554" xr3:uid="{00000000-0010-0000-0000-0000FA090000}" name="Column2543" dataDxfId="13842"/>
    <tableColumn id="2555" xr3:uid="{00000000-0010-0000-0000-0000FB090000}" name="Column2544" dataDxfId="13841"/>
    <tableColumn id="2556" xr3:uid="{00000000-0010-0000-0000-0000FC090000}" name="Column2545" dataDxfId="13840"/>
    <tableColumn id="2557" xr3:uid="{00000000-0010-0000-0000-0000FD090000}" name="Column2546" dataDxfId="13839"/>
    <tableColumn id="2558" xr3:uid="{00000000-0010-0000-0000-0000FE090000}" name="Column2547" dataDxfId="13838"/>
    <tableColumn id="2559" xr3:uid="{00000000-0010-0000-0000-0000FF090000}" name="Column2548" dataDxfId="13837"/>
    <tableColumn id="2560" xr3:uid="{00000000-0010-0000-0000-0000000A0000}" name="Column2549" dataDxfId="13836"/>
    <tableColumn id="2561" xr3:uid="{00000000-0010-0000-0000-0000010A0000}" name="Column2550" dataDxfId="13835"/>
    <tableColumn id="2562" xr3:uid="{00000000-0010-0000-0000-0000020A0000}" name="Column2551" dataDxfId="13834"/>
    <tableColumn id="2563" xr3:uid="{00000000-0010-0000-0000-0000030A0000}" name="Column2552" dataDxfId="13833"/>
    <tableColumn id="2564" xr3:uid="{00000000-0010-0000-0000-0000040A0000}" name="Column2553" dataDxfId="13832"/>
    <tableColumn id="2565" xr3:uid="{00000000-0010-0000-0000-0000050A0000}" name="Column2554" dataDxfId="13831"/>
    <tableColumn id="2566" xr3:uid="{00000000-0010-0000-0000-0000060A0000}" name="Column2555" dataDxfId="13830"/>
    <tableColumn id="2567" xr3:uid="{00000000-0010-0000-0000-0000070A0000}" name="Column2556" dataDxfId="13829"/>
    <tableColumn id="2568" xr3:uid="{00000000-0010-0000-0000-0000080A0000}" name="Column2557" dataDxfId="13828"/>
    <tableColumn id="2569" xr3:uid="{00000000-0010-0000-0000-0000090A0000}" name="Column2558" dataDxfId="13827"/>
    <tableColumn id="2570" xr3:uid="{00000000-0010-0000-0000-00000A0A0000}" name="Column2559" dataDxfId="13826"/>
    <tableColumn id="2571" xr3:uid="{00000000-0010-0000-0000-00000B0A0000}" name="Column2560" dataDxfId="13825"/>
    <tableColumn id="2572" xr3:uid="{00000000-0010-0000-0000-00000C0A0000}" name="Column2561" dataDxfId="13824"/>
    <tableColumn id="2573" xr3:uid="{00000000-0010-0000-0000-00000D0A0000}" name="Column2562" dataDxfId="13823"/>
    <tableColumn id="2574" xr3:uid="{00000000-0010-0000-0000-00000E0A0000}" name="Column2563" dataDxfId="13822"/>
    <tableColumn id="2575" xr3:uid="{00000000-0010-0000-0000-00000F0A0000}" name="Column2564" dataDxfId="13821"/>
    <tableColumn id="2576" xr3:uid="{00000000-0010-0000-0000-0000100A0000}" name="Column2565" dataDxfId="13820"/>
    <tableColumn id="2577" xr3:uid="{00000000-0010-0000-0000-0000110A0000}" name="Column2566" dataDxfId="13819"/>
    <tableColumn id="2578" xr3:uid="{00000000-0010-0000-0000-0000120A0000}" name="Column2567" dataDxfId="13818"/>
    <tableColumn id="2579" xr3:uid="{00000000-0010-0000-0000-0000130A0000}" name="Column2568" dataDxfId="13817"/>
    <tableColumn id="2580" xr3:uid="{00000000-0010-0000-0000-0000140A0000}" name="Column2569" dataDxfId="13816"/>
    <tableColumn id="2581" xr3:uid="{00000000-0010-0000-0000-0000150A0000}" name="Column2570" dataDxfId="13815"/>
    <tableColumn id="2582" xr3:uid="{00000000-0010-0000-0000-0000160A0000}" name="Column2571" dataDxfId="13814"/>
    <tableColumn id="2583" xr3:uid="{00000000-0010-0000-0000-0000170A0000}" name="Column2572" dataDxfId="13813"/>
    <tableColumn id="2584" xr3:uid="{00000000-0010-0000-0000-0000180A0000}" name="Column2573" dataDxfId="13812"/>
    <tableColumn id="2585" xr3:uid="{00000000-0010-0000-0000-0000190A0000}" name="Column2574" dataDxfId="13811"/>
    <tableColumn id="2586" xr3:uid="{00000000-0010-0000-0000-00001A0A0000}" name="Column2575" dataDxfId="13810"/>
    <tableColumn id="2587" xr3:uid="{00000000-0010-0000-0000-00001B0A0000}" name="Column2576" dataDxfId="13809"/>
    <tableColumn id="2588" xr3:uid="{00000000-0010-0000-0000-00001C0A0000}" name="Column2577" dataDxfId="13808"/>
    <tableColumn id="2589" xr3:uid="{00000000-0010-0000-0000-00001D0A0000}" name="Column2578" dataDxfId="13807"/>
    <tableColumn id="2590" xr3:uid="{00000000-0010-0000-0000-00001E0A0000}" name="Column2579" dataDxfId="13806"/>
    <tableColumn id="2591" xr3:uid="{00000000-0010-0000-0000-00001F0A0000}" name="Column2580" dataDxfId="13805"/>
    <tableColumn id="2592" xr3:uid="{00000000-0010-0000-0000-0000200A0000}" name="Column2581" dataDxfId="13804"/>
    <tableColumn id="2593" xr3:uid="{00000000-0010-0000-0000-0000210A0000}" name="Column2582" dataDxfId="13803"/>
    <tableColumn id="2594" xr3:uid="{00000000-0010-0000-0000-0000220A0000}" name="Column2583" dataDxfId="13802"/>
    <tableColumn id="2595" xr3:uid="{00000000-0010-0000-0000-0000230A0000}" name="Column2584" dataDxfId="13801"/>
    <tableColumn id="2596" xr3:uid="{00000000-0010-0000-0000-0000240A0000}" name="Column2585" dataDxfId="13800"/>
    <tableColumn id="2597" xr3:uid="{00000000-0010-0000-0000-0000250A0000}" name="Column2586" dataDxfId="13799"/>
    <tableColumn id="2598" xr3:uid="{00000000-0010-0000-0000-0000260A0000}" name="Column2587" dataDxfId="13798"/>
    <tableColumn id="2599" xr3:uid="{00000000-0010-0000-0000-0000270A0000}" name="Column2588" dataDxfId="13797"/>
    <tableColumn id="2600" xr3:uid="{00000000-0010-0000-0000-0000280A0000}" name="Column2589" dataDxfId="13796"/>
    <tableColumn id="2601" xr3:uid="{00000000-0010-0000-0000-0000290A0000}" name="Column2590" dataDxfId="13795"/>
    <tableColumn id="2602" xr3:uid="{00000000-0010-0000-0000-00002A0A0000}" name="Column2591" dataDxfId="13794"/>
    <tableColumn id="2603" xr3:uid="{00000000-0010-0000-0000-00002B0A0000}" name="Column2592" dataDxfId="13793"/>
    <tableColumn id="2604" xr3:uid="{00000000-0010-0000-0000-00002C0A0000}" name="Column2593" dataDxfId="13792"/>
    <tableColumn id="2605" xr3:uid="{00000000-0010-0000-0000-00002D0A0000}" name="Column2594" dataDxfId="13791"/>
    <tableColumn id="2606" xr3:uid="{00000000-0010-0000-0000-00002E0A0000}" name="Column2595" dataDxfId="13790"/>
    <tableColumn id="2607" xr3:uid="{00000000-0010-0000-0000-00002F0A0000}" name="Column2596" dataDxfId="13789"/>
    <tableColumn id="2608" xr3:uid="{00000000-0010-0000-0000-0000300A0000}" name="Column2597" dataDxfId="13788"/>
    <tableColumn id="2609" xr3:uid="{00000000-0010-0000-0000-0000310A0000}" name="Column2598" dataDxfId="13787"/>
    <tableColumn id="2610" xr3:uid="{00000000-0010-0000-0000-0000320A0000}" name="Column2599" dataDxfId="13786"/>
    <tableColumn id="2611" xr3:uid="{00000000-0010-0000-0000-0000330A0000}" name="Column2600" dataDxfId="13785"/>
    <tableColumn id="2612" xr3:uid="{00000000-0010-0000-0000-0000340A0000}" name="Column2601" dataDxfId="13784"/>
    <tableColumn id="2613" xr3:uid="{00000000-0010-0000-0000-0000350A0000}" name="Column2602" dataDxfId="13783"/>
    <tableColumn id="2614" xr3:uid="{00000000-0010-0000-0000-0000360A0000}" name="Column2603" dataDxfId="13782"/>
    <tableColumn id="2615" xr3:uid="{00000000-0010-0000-0000-0000370A0000}" name="Column2604" dataDxfId="13781"/>
    <tableColumn id="2616" xr3:uid="{00000000-0010-0000-0000-0000380A0000}" name="Column2605" dataDxfId="13780"/>
    <tableColumn id="2617" xr3:uid="{00000000-0010-0000-0000-0000390A0000}" name="Column2606" dataDxfId="13779"/>
    <tableColumn id="2618" xr3:uid="{00000000-0010-0000-0000-00003A0A0000}" name="Column2607" dataDxfId="13778"/>
    <tableColumn id="2619" xr3:uid="{00000000-0010-0000-0000-00003B0A0000}" name="Column2608" dataDxfId="13777"/>
    <tableColumn id="2620" xr3:uid="{00000000-0010-0000-0000-00003C0A0000}" name="Column2609" dataDxfId="13776"/>
    <tableColumn id="2621" xr3:uid="{00000000-0010-0000-0000-00003D0A0000}" name="Column2610" dataDxfId="13775"/>
    <tableColumn id="2622" xr3:uid="{00000000-0010-0000-0000-00003E0A0000}" name="Column2611" dataDxfId="13774"/>
    <tableColumn id="2623" xr3:uid="{00000000-0010-0000-0000-00003F0A0000}" name="Column2612" dataDxfId="13773"/>
    <tableColumn id="2624" xr3:uid="{00000000-0010-0000-0000-0000400A0000}" name="Column2613" dataDxfId="13772"/>
    <tableColumn id="2625" xr3:uid="{00000000-0010-0000-0000-0000410A0000}" name="Column2614" dataDxfId="13771"/>
    <tableColumn id="2626" xr3:uid="{00000000-0010-0000-0000-0000420A0000}" name="Column2615" dataDxfId="13770"/>
    <tableColumn id="2627" xr3:uid="{00000000-0010-0000-0000-0000430A0000}" name="Column2616" dataDxfId="13769"/>
    <tableColumn id="2628" xr3:uid="{00000000-0010-0000-0000-0000440A0000}" name="Column2617" dataDxfId="13768"/>
    <tableColumn id="2629" xr3:uid="{00000000-0010-0000-0000-0000450A0000}" name="Column2618" dataDxfId="13767"/>
    <tableColumn id="2630" xr3:uid="{00000000-0010-0000-0000-0000460A0000}" name="Column2619" dataDxfId="13766"/>
    <tableColumn id="2631" xr3:uid="{00000000-0010-0000-0000-0000470A0000}" name="Column2620" dataDxfId="13765"/>
    <tableColumn id="2632" xr3:uid="{00000000-0010-0000-0000-0000480A0000}" name="Column2621" dataDxfId="13764"/>
    <tableColumn id="2633" xr3:uid="{00000000-0010-0000-0000-0000490A0000}" name="Column2622" dataDxfId="13763"/>
    <tableColumn id="2634" xr3:uid="{00000000-0010-0000-0000-00004A0A0000}" name="Column2623" dataDxfId="13762"/>
    <tableColumn id="2635" xr3:uid="{00000000-0010-0000-0000-00004B0A0000}" name="Column2624" dataDxfId="13761"/>
    <tableColumn id="2636" xr3:uid="{00000000-0010-0000-0000-00004C0A0000}" name="Column2625" dataDxfId="13760"/>
    <tableColumn id="2637" xr3:uid="{00000000-0010-0000-0000-00004D0A0000}" name="Column2626" dataDxfId="13759"/>
    <tableColumn id="2638" xr3:uid="{00000000-0010-0000-0000-00004E0A0000}" name="Column2627" dataDxfId="13758"/>
    <tableColumn id="2639" xr3:uid="{00000000-0010-0000-0000-00004F0A0000}" name="Column2628" dataDxfId="13757"/>
    <tableColumn id="2640" xr3:uid="{00000000-0010-0000-0000-0000500A0000}" name="Column2629" dataDxfId="13756"/>
    <tableColumn id="2641" xr3:uid="{00000000-0010-0000-0000-0000510A0000}" name="Column2630" dataDxfId="13755"/>
    <tableColumn id="2642" xr3:uid="{00000000-0010-0000-0000-0000520A0000}" name="Column2631" dataDxfId="13754"/>
    <tableColumn id="2643" xr3:uid="{00000000-0010-0000-0000-0000530A0000}" name="Column2632" dataDxfId="13753"/>
    <tableColumn id="2644" xr3:uid="{00000000-0010-0000-0000-0000540A0000}" name="Column2633" dataDxfId="13752"/>
    <tableColumn id="2645" xr3:uid="{00000000-0010-0000-0000-0000550A0000}" name="Column2634" dataDxfId="13751"/>
    <tableColumn id="2646" xr3:uid="{00000000-0010-0000-0000-0000560A0000}" name="Column2635" dataDxfId="13750"/>
    <tableColumn id="2647" xr3:uid="{00000000-0010-0000-0000-0000570A0000}" name="Column2636" dataDxfId="13749"/>
    <tableColumn id="2648" xr3:uid="{00000000-0010-0000-0000-0000580A0000}" name="Column2637" dataDxfId="13748"/>
    <tableColumn id="2649" xr3:uid="{00000000-0010-0000-0000-0000590A0000}" name="Column2638" dataDxfId="13747"/>
    <tableColumn id="2650" xr3:uid="{00000000-0010-0000-0000-00005A0A0000}" name="Column2639" dataDxfId="13746"/>
    <tableColumn id="2651" xr3:uid="{00000000-0010-0000-0000-00005B0A0000}" name="Column2640" dataDxfId="13745"/>
    <tableColumn id="2652" xr3:uid="{00000000-0010-0000-0000-00005C0A0000}" name="Column2641" dataDxfId="13744"/>
    <tableColumn id="2653" xr3:uid="{00000000-0010-0000-0000-00005D0A0000}" name="Column2642" dataDxfId="13743"/>
    <tableColumn id="2654" xr3:uid="{00000000-0010-0000-0000-00005E0A0000}" name="Column2643" dataDxfId="13742"/>
    <tableColumn id="2655" xr3:uid="{00000000-0010-0000-0000-00005F0A0000}" name="Column2644" dataDxfId="13741"/>
    <tableColumn id="2656" xr3:uid="{00000000-0010-0000-0000-0000600A0000}" name="Column2645" dataDxfId="13740"/>
    <tableColumn id="2657" xr3:uid="{00000000-0010-0000-0000-0000610A0000}" name="Column2646" dataDxfId="13739"/>
    <tableColumn id="2658" xr3:uid="{00000000-0010-0000-0000-0000620A0000}" name="Column2647" dataDxfId="13738"/>
    <tableColumn id="2659" xr3:uid="{00000000-0010-0000-0000-0000630A0000}" name="Column2648" dataDxfId="13737"/>
    <tableColumn id="2660" xr3:uid="{00000000-0010-0000-0000-0000640A0000}" name="Column2649" dataDxfId="13736"/>
    <tableColumn id="2661" xr3:uid="{00000000-0010-0000-0000-0000650A0000}" name="Column2650" dataDxfId="13735"/>
    <tableColumn id="2662" xr3:uid="{00000000-0010-0000-0000-0000660A0000}" name="Column2651" dataDxfId="13734"/>
    <tableColumn id="2663" xr3:uid="{00000000-0010-0000-0000-0000670A0000}" name="Column2652" dataDxfId="13733"/>
    <tableColumn id="2664" xr3:uid="{00000000-0010-0000-0000-0000680A0000}" name="Column2653" dataDxfId="13732"/>
    <tableColumn id="2665" xr3:uid="{00000000-0010-0000-0000-0000690A0000}" name="Column2654" dataDxfId="13731"/>
    <tableColumn id="2666" xr3:uid="{00000000-0010-0000-0000-00006A0A0000}" name="Column2655" dataDxfId="13730"/>
    <tableColumn id="2667" xr3:uid="{00000000-0010-0000-0000-00006B0A0000}" name="Column2656" dataDxfId="13729"/>
    <tableColumn id="2668" xr3:uid="{00000000-0010-0000-0000-00006C0A0000}" name="Column2657" dataDxfId="13728"/>
    <tableColumn id="2669" xr3:uid="{00000000-0010-0000-0000-00006D0A0000}" name="Column2658" dataDxfId="13727"/>
    <tableColumn id="2670" xr3:uid="{00000000-0010-0000-0000-00006E0A0000}" name="Column2659" dataDxfId="13726"/>
    <tableColumn id="2671" xr3:uid="{00000000-0010-0000-0000-00006F0A0000}" name="Column2660" dataDxfId="13725"/>
    <tableColumn id="2672" xr3:uid="{00000000-0010-0000-0000-0000700A0000}" name="Column2661" dataDxfId="13724"/>
    <tableColumn id="2673" xr3:uid="{00000000-0010-0000-0000-0000710A0000}" name="Column2662" dataDxfId="13723"/>
    <tableColumn id="2674" xr3:uid="{00000000-0010-0000-0000-0000720A0000}" name="Column2663" dataDxfId="13722"/>
    <tableColumn id="2675" xr3:uid="{00000000-0010-0000-0000-0000730A0000}" name="Column2664" dataDxfId="13721"/>
    <tableColumn id="2676" xr3:uid="{00000000-0010-0000-0000-0000740A0000}" name="Column2665" dataDxfId="13720"/>
    <tableColumn id="2677" xr3:uid="{00000000-0010-0000-0000-0000750A0000}" name="Column2666" dataDxfId="13719"/>
    <tableColumn id="2678" xr3:uid="{00000000-0010-0000-0000-0000760A0000}" name="Column2667" dataDxfId="13718"/>
    <tableColumn id="2679" xr3:uid="{00000000-0010-0000-0000-0000770A0000}" name="Column2668" dataDxfId="13717"/>
    <tableColumn id="2680" xr3:uid="{00000000-0010-0000-0000-0000780A0000}" name="Column2669" dataDxfId="13716"/>
    <tableColumn id="2681" xr3:uid="{00000000-0010-0000-0000-0000790A0000}" name="Column2670" dataDxfId="13715"/>
    <tableColumn id="2682" xr3:uid="{00000000-0010-0000-0000-00007A0A0000}" name="Column2671" dataDxfId="13714"/>
    <tableColumn id="2683" xr3:uid="{00000000-0010-0000-0000-00007B0A0000}" name="Column2672" dataDxfId="13713"/>
    <tableColumn id="2684" xr3:uid="{00000000-0010-0000-0000-00007C0A0000}" name="Column2673" dataDxfId="13712"/>
    <tableColumn id="2685" xr3:uid="{00000000-0010-0000-0000-00007D0A0000}" name="Column2674" dataDxfId="13711"/>
    <tableColumn id="2686" xr3:uid="{00000000-0010-0000-0000-00007E0A0000}" name="Column2675" dataDxfId="13710"/>
    <tableColumn id="2687" xr3:uid="{00000000-0010-0000-0000-00007F0A0000}" name="Column2676" dataDxfId="13709"/>
    <tableColumn id="2688" xr3:uid="{00000000-0010-0000-0000-0000800A0000}" name="Column2677" dataDxfId="13708"/>
    <tableColumn id="2689" xr3:uid="{00000000-0010-0000-0000-0000810A0000}" name="Column2678" dataDxfId="13707"/>
    <tableColumn id="2690" xr3:uid="{00000000-0010-0000-0000-0000820A0000}" name="Column2679" dataDxfId="13706"/>
    <tableColumn id="2691" xr3:uid="{00000000-0010-0000-0000-0000830A0000}" name="Column2680" dataDxfId="13705"/>
    <tableColumn id="2692" xr3:uid="{00000000-0010-0000-0000-0000840A0000}" name="Column2681" dataDxfId="13704"/>
    <tableColumn id="2693" xr3:uid="{00000000-0010-0000-0000-0000850A0000}" name="Column2682" dataDxfId="13703"/>
    <tableColumn id="2694" xr3:uid="{00000000-0010-0000-0000-0000860A0000}" name="Column2683" dataDxfId="13702"/>
    <tableColumn id="2695" xr3:uid="{00000000-0010-0000-0000-0000870A0000}" name="Column2684" dataDxfId="13701"/>
    <tableColumn id="2696" xr3:uid="{00000000-0010-0000-0000-0000880A0000}" name="Column2685" dataDxfId="13700"/>
    <tableColumn id="2697" xr3:uid="{00000000-0010-0000-0000-0000890A0000}" name="Column2686" dataDxfId="13699"/>
    <tableColumn id="2698" xr3:uid="{00000000-0010-0000-0000-00008A0A0000}" name="Column2687" dataDxfId="13698"/>
    <tableColumn id="2699" xr3:uid="{00000000-0010-0000-0000-00008B0A0000}" name="Column2688" dataDxfId="13697"/>
    <tableColumn id="2700" xr3:uid="{00000000-0010-0000-0000-00008C0A0000}" name="Column2689" dataDxfId="13696"/>
    <tableColumn id="2701" xr3:uid="{00000000-0010-0000-0000-00008D0A0000}" name="Column2690" dataDxfId="13695"/>
    <tableColumn id="2702" xr3:uid="{00000000-0010-0000-0000-00008E0A0000}" name="Column2691" dataDxfId="13694"/>
    <tableColumn id="2703" xr3:uid="{00000000-0010-0000-0000-00008F0A0000}" name="Column2692" dataDxfId="13693"/>
    <tableColumn id="2704" xr3:uid="{00000000-0010-0000-0000-0000900A0000}" name="Column2693" dataDxfId="13692"/>
    <tableColumn id="2705" xr3:uid="{00000000-0010-0000-0000-0000910A0000}" name="Column2694" dataDxfId="13691"/>
    <tableColumn id="2706" xr3:uid="{00000000-0010-0000-0000-0000920A0000}" name="Column2695" dataDxfId="13690"/>
    <tableColumn id="2707" xr3:uid="{00000000-0010-0000-0000-0000930A0000}" name="Column2696" dataDxfId="13689"/>
    <tableColumn id="2708" xr3:uid="{00000000-0010-0000-0000-0000940A0000}" name="Column2697" dataDxfId="13688"/>
    <tableColumn id="2709" xr3:uid="{00000000-0010-0000-0000-0000950A0000}" name="Column2698" dataDxfId="13687"/>
    <tableColumn id="2710" xr3:uid="{00000000-0010-0000-0000-0000960A0000}" name="Column2699" dataDxfId="13686"/>
    <tableColumn id="2711" xr3:uid="{00000000-0010-0000-0000-0000970A0000}" name="Column2700" dataDxfId="13685"/>
    <tableColumn id="2712" xr3:uid="{00000000-0010-0000-0000-0000980A0000}" name="Column2701" dataDxfId="13684"/>
    <tableColumn id="2713" xr3:uid="{00000000-0010-0000-0000-0000990A0000}" name="Column2702" dataDxfId="13683"/>
    <tableColumn id="2714" xr3:uid="{00000000-0010-0000-0000-00009A0A0000}" name="Column2703" dataDxfId="13682"/>
    <tableColumn id="2715" xr3:uid="{00000000-0010-0000-0000-00009B0A0000}" name="Column2704" dataDxfId="13681"/>
    <tableColumn id="2716" xr3:uid="{00000000-0010-0000-0000-00009C0A0000}" name="Column2705" dataDxfId="13680"/>
    <tableColumn id="2717" xr3:uid="{00000000-0010-0000-0000-00009D0A0000}" name="Column2706" dataDxfId="13679"/>
    <tableColumn id="2718" xr3:uid="{00000000-0010-0000-0000-00009E0A0000}" name="Column2707" dataDxfId="13678"/>
    <tableColumn id="2719" xr3:uid="{00000000-0010-0000-0000-00009F0A0000}" name="Column2708" dataDxfId="13677"/>
    <tableColumn id="2720" xr3:uid="{00000000-0010-0000-0000-0000A00A0000}" name="Column2709" dataDxfId="13676"/>
    <tableColumn id="2721" xr3:uid="{00000000-0010-0000-0000-0000A10A0000}" name="Column2710" dataDxfId="13675"/>
    <tableColumn id="2722" xr3:uid="{00000000-0010-0000-0000-0000A20A0000}" name="Column2711" dataDxfId="13674"/>
    <tableColumn id="2723" xr3:uid="{00000000-0010-0000-0000-0000A30A0000}" name="Column2712" dataDxfId="13673"/>
    <tableColumn id="2724" xr3:uid="{00000000-0010-0000-0000-0000A40A0000}" name="Column2713" dataDxfId="13672"/>
    <tableColumn id="2725" xr3:uid="{00000000-0010-0000-0000-0000A50A0000}" name="Column2714" dataDxfId="13671"/>
    <tableColumn id="2726" xr3:uid="{00000000-0010-0000-0000-0000A60A0000}" name="Column2715" dataDxfId="13670"/>
    <tableColumn id="2727" xr3:uid="{00000000-0010-0000-0000-0000A70A0000}" name="Column2716" dataDxfId="13669"/>
    <tableColumn id="2728" xr3:uid="{00000000-0010-0000-0000-0000A80A0000}" name="Column2717" dataDxfId="13668"/>
    <tableColumn id="2729" xr3:uid="{00000000-0010-0000-0000-0000A90A0000}" name="Column2718" dataDxfId="13667"/>
    <tableColumn id="2730" xr3:uid="{00000000-0010-0000-0000-0000AA0A0000}" name="Column2719" dataDxfId="13666"/>
    <tableColumn id="2731" xr3:uid="{00000000-0010-0000-0000-0000AB0A0000}" name="Column2720" dataDxfId="13665"/>
    <tableColumn id="2732" xr3:uid="{00000000-0010-0000-0000-0000AC0A0000}" name="Column2721" dataDxfId="13664"/>
    <tableColumn id="2733" xr3:uid="{00000000-0010-0000-0000-0000AD0A0000}" name="Column2722" dataDxfId="13663"/>
    <tableColumn id="2734" xr3:uid="{00000000-0010-0000-0000-0000AE0A0000}" name="Column2723" dataDxfId="13662"/>
    <tableColumn id="2735" xr3:uid="{00000000-0010-0000-0000-0000AF0A0000}" name="Column2724" dataDxfId="13661"/>
    <tableColumn id="2736" xr3:uid="{00000000-0010-0000-0000-0000B00A0000}" name="Column2725" dataDxfId="13660"/>
    <tableColumn id="2737" xr3:uid="{00000000-0010-0000-0000-0000B10A0000}" name="Column2726" dataDxfId="13659"/>
    <tableColumn id="2738" xr3:uid="{00000000-0010-0000-0000-0000B20A0000}" name="Column2727" dataDxfId="13658"/>
    <tableColumn id="2739" xr3:uid="{00000000-0010-0000-0000-0000B30A0000}" name="Column2728" dataDxfId="13657"/>
    <tableColumn id="2740" xr3:uid="{00000000-0010-0000-0000-0000B40A0000}" name="Column2729" dataDxfId="13656"/>
    <tableColumn id="2741" xr3:uid="{00000000-0010-0000-0000-0000B50A0000}" name="Column2730" dataDxfId="13655"/>
    <tableColumn id="2742" xr3:uid="{00000000-0010-0000-0000-0000B60A0000}" name="Column2731" dataDxfId="13654"/>
    <tableColumn id="2743" xr3:uid="{00000000-0010-0000-0000-0000B70A0000}" name="Column2732" dataDxfId="13653"/>
    <tableColumn id="2744" xr3:uid="{00000000-0010-0000-0000-0000B80A0000}" name="Column2733" dataDxfId="13652"/>
    <tableColumn id="2745" xr3:uid="{00000000-0010-0000-0000-0000B90A0000}" name="Column2734" dataDxfId="13651"/>
    <tableColumn id="2746" xr3:uid="{00000000-0010-0000-0000-0000BA0A0000}" name="Column2735" dataDxfId="13650"/>
    <tableColumn id="2747" xr3:uid="{00000000-0010-0000-0000-0000BB0A0000}" name="Column2736" dataDxfId="13649"/>
    <tableColumn id="2748" xr3:uid="{00000000-0010-0000-0000-0000BC0A0000}" name="Column2737" dataDxfId="13648"/>
    <tableColumn id="2749" xr3:uid="{00000000-0010-0000-0000-0000BD0A0000}" name="Column2738" dataDxfId="13647"/>
    <tableColumn id="2750" xr3:uid="{00000000-0010-0000-0000-0000BE0A0000}" name="Column2739" dataDxfId="13646"/>
    <tableColumn id="2751" xr3:uid="{00000000-0010-0000-0000-0000BF0A0000}" name="Column2740" dataDxfId="13645"/>
    <tableColumn id="2752" xr3:uid="{00000000-0010-0000-0000-0000C00A0000}" name="Column2741" dataDxfId="13644"/>
    <tableColumn id="2753" xr3:uid="{00000000-0010-0000-0000-0000C10A0000}" name="Column2742" dataDxfId="13643"/>
    <tableColumn id="2754" xr3:uid="{00000000-0010-0000-0000-0000C20A0000}" name="Column2743" dataDxfId="13642"/>
    <tableColumn id="2755" xr3:uid="{00000000-0010-0000-0000-0000C30A0000}" name="Column2744" dataDxfId="13641"/>
    <tableColumn id="2756" xr3:uid="{00000000-0010-0000-0000-0000C40A0000}" name="Column2745" dataDxfId="13640"/>
    <tableColumn id="2757" xr3:uid="{00000000-0010-0000-0000-0000C50A0000}" name="Column2746" dataDxfId="13639"/>
    <tableColumn id="2758" xr3:uid="{00000000-0010-0000-0000-0000C60A0000}" name="Column2747" dataDxfId="13638"/>
    <tableColumn id="2759" xr3:uid="{00000000-0010-0000-0000-0000C70A0000}" name="Column2748" dataDxfId="13637"/>
    <tableColumn id="2760" xr3:uid="{00000000-0010-0000-0000-0000C80A0000}" name="Column2749" dataDxfId="13636"/>
    <tableColumn id="2761" xr3:uid="{00000000-0010-0000-0000-0000C90A0000}" name="Column2750" dataDxfId="13635"/>
    <tableColumn id="2762" xr3:uid="{00000000-0010-0000-0000-0000CA0A0000}" name="Column2751" dataDxfId="13634"/>
    <tableColumn id="2763" xr3:uid="{00000000-0010-0000-0000-0000CB0A0000}" name="Column2752" dataDxfId="13633"/>
    <tableColumn id="2764" xr3:uid="{00000000-0010-0000-0000-0000CC0A0000}" name="Column2753" dataDxfId="13632"/>
    <tableColumn id="2765" xr3:uid="{00000000-0010-0000-0000-0000CD0A0000}" name="Column2754" dataDxfId="13631"/>
    <tableColumn id="2766" xr3:uid="{00000000-0010-0000-0000-0000CE0A0000}" name="Column2755" dataDxfId="13630"/>
    <tableColumn id="2767" xr3:uid="{00000000-0010-0000-0000-0000CF0A0000}" name="Column2756" dataDxfId="13629"/>
    <tableColumn id="2768" xr3:uid="{00000000-0010-0000-0000-0000D00A0000}" name="Column2757" dataDxfId="13628"/>
    <tableColumn id="2769" xr3:uid="{00000000-0010-0000-0000-0000D10A0000}" name="Column2758" dataDxfId="13627"/>
    <tableColumn id="2770" xr3:uid="{00000000-0010-0000-0000-0000D20A0000}" name="Column2759" dataDxfId="13626"/>
    <tableColumn id="2771" xr3:uid="{00000000-0010-0000-0000-0000D30A0000}" name="Column2760" dataDxfId="13625"/>
    <tableColumn id="2772" xr3:uid="{00000000-0010-0000-0000-0000D40A0000}" name="Column2761" dataDxfId="13624"/>
    <tableColumn id="2773" xr3:uid="{00000000-0010-0000-0000-0000D50A0000}" name="Column2762" dataDxfId="13623"/>
    <tableColumn id="2774" xr3:uid="{00000000-0010-0000-0000-0000D60A0000}" name="Column2763" dataDxfId="13622"/>
    <tableColumn id="2775" xr3:uid="{00000000-0010-0000-0000-0000D70A0000}" name="Column2764" dataDxfId="13621"/>
    <tableColumn id="2776" xr3:uid="{00000000-0010-0000-0000-0000D80A0000}" name="Column2765" dataDxfId="13620"/>
    <tableColumn id="2777" xr3:uid="{00000000-0010-0000-0000-0000D90A0000}" name="Column2766" dataDxfId="13619"/>
    <tableColumn id="2778" xr3:uid="{00000000-0010-0000-0000-0000DA0A0000}" name="Column2767" dataDxfId="13618"/>
    <tableColumn id="2779" xr3:uid="{00000000-0010-0000-0000-0000DB0A0000}" name="Column2768" dataDxfId="13617"/>
    <tableColumn id="2780" xr3:uid="{00000000-0010-0000-0000-0000DC0A0000}" name="Column2769" dataDxfId="13616"/>
    <tableColumn id="2781" xr3:uid="{00000000-0010-0000-0000-0000DD0A0000}" name="Column2770" dataDxfId="13615"/>
    <tableColumn id="2782" xr3:uid="{00000000-0010-0000-0000-0000DE0A0000}" name="Column2771" dataDxfId="13614"/>
    <tableColumn id="2783" xr3:uid="{00000000-0010-0000-0000-0000DF0A0000}" name="Column2772" dataDxfId="13613"/>
    <tableColumn id="2784" xr3:uid="{00000000-0010-0000-0000-0000E00A0000}" name="Column2773" dataDxfId="13612"/>
    <tableColumn id="2785" xr3:uid="{00000000-0010-0000-0000-0000E10A0000}" name="Column2774" dataDxfId="13611"/>
    <tableColumn id="2786" xr3:uid="{00000000-0010-0000-0000-0000E20A0000}" name="Column2775" dataDxfId="13610"/>
    <tableColumn id="2787" xr3:uid="{00000000-0010-0000-0000-0000E30A0000}" name="Column2776" dataDxfId="13609"/>
    <tableColumn id="2788" xr3:uid="{00000000-0010-0000-0000-0000E40A0000}" name="Column2777" dataDxfId="13608"/>
    <tableColumn id="2789" xr3:uid="{00000000-0010-0000-0000-0000E50A0000}" name="Column2778" dataDxfId="13607"/>
    <tableColumn id="2790" xr3:uid="{00000000-0010-0000-0000-0000E60A0000}" name="Column2779" dataDxfId="13606"/>
    <tableColumn id="2791" xr3:uid="{00000000-0010-0000-0000-0000E70A0000}" name="Column2780" dataDxfId="13605"/>
    <tableColumn id="2792" xr3:uid="{00000000-0010-0000-0000-0000E80A0000}" name="Column2781" dataDxfId="13604"/>
    <tableColumn id="2793" xr3:uid="{00000000-0010-0000-0000-0000E90A0000}" name="Column2782" dataDxfId="13603"/>
    <tableColumn id="2794" xr3:uid="{00000000-0010-0000-0000-0000EA0A0000}" name="Column2783" dataDxfId="13602"/>
    <tableColumn id="2795" xr3:uid="{00000000-0010-0000-0000-0000EB0A0000}" name="Column2784" dataDxfId="13601"/>
    <tableColumn id="2796" xr3:uid="{00000000-0010-0000-0000-0000EC0A0000}" name="Column2785" dataDxfId="13600"/>
    <tableColumn id="2797" xr3:uid="{00000000-0010-0000-0000-0000ED0A0000}" name="Column2786" dataDxfId="13599"/>
    <tableColumn id="2798" xr3:uid="{00000000-0010-0000-0000-0000EE0A0000}" name="Column2787" dataDxfId="13598"/>
    <tableColumn id="2799" xr3:uid="{00000000-0010-0000-0000-0000EF0A0000}" name="Column2788" dataDxfId="13597"/>
    <tableColumn id="2800" xr3:uid="{00000000-0010-0000-0000-0000F00A0000}" name="Column2789" dataDxfId="13596"/>
    <tableColumn id="2801" xr3:uid="{00000000-0010-0000-0000-0000F10A0000}" name="Column2790" dataDxfId="13595"/>
    <tableColumn id="2802" xr3:uid="{00000000-0010-0000-0000-0000F20A0000}" name="Column2791" dataDxfId="13594"/>
    <tableColumn id="2803" xr3:uid="{00000000-0010-0000-0000-0000F30A0000}" name="Column2792" dataDxfId="13593"/>
    <tableColumn id="2804" xr3:uid="{00000000-0010-0000-0000-0000F40A0000}" name="Column2793" dataDxfId="13592"/>
    <tableColumn id="2805" xr3:uid="{00000000-0010-0000-0000-0000F50A0000}" name="Column2794" dataDxfId="13591"/>
    <tableColumn id="2806" xr3:uid="{00000000-0010-0000-0000-0000F60A0000}" name="Column2795" dataDxfId="13590"/>
    <tableColumn id="2807" xr3:uid="{00000000-0010-0000-0000-0000F70A0000}" name="Column2796" dataDxfId="13589"/>
    <tableColumn id="2808" xr3:uid="{00000000-0010-0000-0000-0000F80A0000}" name="Column2797" dataDxfId="13588"/>
    <tableColumn id="2809" xr3:uid="{00000000-0010-0000-0000-0000F90A0000}" name="Column2798" dataDxfId="13587"/>
    <tableColumn id="2810" xr3:uid="{00000000-0010-0000-0000-0000FA0A0000}" name="Column2799" dataDxfId="13586"/>
    <tableColumn id="2811" xr3:uid="{00000000-0010-0000-0000-0000FB0A0000}" name="Column2800" dataDxfId="13585"/>
    <tableColumn id="2812" xr3:uid="{00000000-0010-0000-0000-0000FC0A0000}" name="Column2801" dataDxfId="13584"/>
    <tableColumn id="2813" xr3:uid="{00000000-0010-0000-0000-0000FD0A0000}" name="Column2802" dataDxfId="13583"/>
    <tableColumn id="2814" xr3:uid="{00000000-0010-0000-0000-0000FE0A0000}" name="Column2803" dataDxfId="13582"/>
    <tableColumn id="2815" xr3:uid="{00000000-0010-0000-0000-0000FF0A0000}" name="Column2804" dataDxfId="13581"/>
    <tableColumn id="2816" xr3:uid="{00000000-0010-0000-0000-0000000B0000}" name="Column2805" dataDxfId="13580"/>
    <tableColumn id="2817" xr3:uid="{00000000-0010-0000-0000-0000010B0000}" name="Column2806" dataDxfId="13579"/>
    <tableColumn id="2818" xr3:uid="{00000000-0010-0000-0000-0000020B0000}" name="Column2807" dataDxfId="13578"/>
    <tableColumn id="2819" xr3:uid="{00000000-0010-0000-0000-0000030B0000}" name="Column2808" dataDxfId="13577"/>
    <tableColumn id="2820" xr3:uid="{00000000-0010-0000-0000-0000040B0000}" name="Column2809" dataDxfId="13576"/>
    <tableColumn id="2821" xr3:uid="{00000000-0010-0000-0000-0000050B0000}" name="Column2810" dataDxfId="13575"/>
    <tableColumn id="2822" xr3:uid="{00000000-0010-0000-0000-0000060B0000}" name="Column2811" dataDxfId="13574"/>
    <tableColumn id="2823" xr3:uid="{00000000-0010-0000-0000-0000070B0000}" name="Column2812" dataDxfId="13573"/>
    <tableColumn id="2824" xr3:uid="{00000000-0010-0000-0000-0000080B0000}" name="Column2813" dataDxfId="13572"/>
    <tableColumn id="2825" xr3:uid="{00000000-0010-0000-0000-0000090B0000}" name="Column2814" dataDxfId="13571"/>
    <tableColumn id="2826" xr3:uid="{00000000-0010-0000-0000-00000A0B0000}" name="Column2815" dataDxfId="13570"/>
    <tableColumn id="2827" xr3:uid="{00000000-0010-0000-0000-00000B0B0000}" name="Column2816" dataDxfId="13569"/>
    <tableColumn id="2828" xr3:uid="{00000000-0010-0000-0000-00000C0B0000}" name="Column2817" dataDxfId="13568"/>
    <tableColumn id="2829" xr3:uid="{00000000-0010-0000-0000-00000D0B0000}" name="Column2818" dataDxfId="13567"/>
    <tableColumn id="2830" xr3:uid="{00000000-0010-0000-0000-00000E0B0000}" name="Column2819" dataDxfId="13566"/>
    <tableColumn id="2831" xr3:uid="{00000000-0010-0000-0000-00000F0B0000}" name="Column2820" dataDxfId="13565"/>
    <tableColumn id="2832" xr3:uid="{00000000-0010-0000-0000-0000100B0000}" name="Column2821" dataDxfId="13564"/>
    <tableColumn id="2833" xr3:uid="{00000000-0010-0000-0000-0000110B0000}" name="Column2822" dataDxfId="13563"/>
    <tableColumn id="2834" xr3:uid="{00000000-0010-0000-0000-0000120B0000}" name="Column2823" dataDxfId="13562"/>
    <tableColumn id="2835" xr3:uid="{00000000-0010-0000-0000-0000130B0000}" name="Column2824" dataDxfId="13561"/>
    <tableColumn id="2836" xr3:uid="{00000000-0010-0000-0000-0000140B0000}" name="Column2825" dataDxfId="13560"/>
    <tableColumn id="2837" xr3:uid="{00000000-0010-0000-0000-0000150B0000}" name="Column2826" dataDxfId="13559"/>
    <tableColumn id="2838" xr3:uid="{00000000-0010-0000-0000-0000160B0000}" name="Column2827" dataDxfId="13558"/>
    <tableColumn id="2839" xr3:uid="{00000000-0010-0000-0000-0000170B0000}" name="Column2828" dataDxfId="13557"/>
    <tableColumn id="2840" xr3:uid="{00000000-0010-0000-0000-0000180B0000}" name="Column2829" dataDxfId="13556"/>
    <tableColumn id="2841" xr3:uid="{00000000-0010-0000-0000-0000190B0000}" name="Column2830" dataDxfId="13555"/>
    <tableColumn id="2842" xr3:uid="{00000000-0010-0000-0000-00001A0B0000}" name="Column2831" dataDxfId="13554"/>
    <tableColumn id="2843" xr3:uid="{00000000-0010-0000-0000-00001B0B0000}" name="Column2832" dataDxfId="13553"/>
    <tableColumn id="2844" xr3:uid="{00000000-0010-0000-0000-00001C0B0000}" name="Column2833" dataDxfId="13552"/>
    <tableColumn id="2845" xr3:uid="{00000000-0010-0000-0000-00001D0B0000}" name="Column2834" dataDxfId="13551"/>
    <tableColumn id="2846" xr3:uid="{00000000-0010-0000-0000-00001E0B0000}" name="Column2835" dataDxfId="13550"/>
    <tableColumn id="2847" xr3:uid="{00000000-0010-0000-0000-00001F0B0000}" name="Column2836" dataDxfId="13549"/>
    <tableColumn id="2848" xr3:uid="{00000000-0010-0000-0000-0000200B0000}" name="Column2837" dataDxfId="13548"/>
    <tableColumn id="2849" xr3:uid="{00000000-0010-0000-0000-0000210B0000}" name="Column2838" dataDxfId="13547"/>
    <tableColumn id="2850" xr3:uid="{00000000-0010-0000-0000-0000220B0000}" name="Column2839" dataDxfId="13546"/>
    <tableColumn id="2851" xr3:uid="{00000000-0010-0000-0000-0000230B0000}" name="Column2840" dataDxfId="13545"/>
    <tableColumn id="2852" xr3:uid="{00000000-0010-0000-0000-0000240B0000}" name="Column2841" dataDxfId="13544"/>
    <tableColumn id="2853" xr3:uid="{00000000-0010-0000-0000-0000250B0000}" name="Column2842" dataDxfId="13543"/>
    <tableColumn id="2854" xr3:uid="{00000000-0010-0000-0000-0000260B0000}" name="Column2843" dataDxfId="13542"/>
    <tableColumn id="2855" xr3:uid="{00000000-0010-0000-0000-0000270B0000}" name="Column2844" dataDxfId="13541"/>
    <tableColumn id="2856" xr3:uid="{00000000-0010-0000-0000-0000280B0000}" name="Column2845" dataDxfId="13540"/>
    <tableColumn id="2857" xr3:uid="{00000000-0010-0000-0000-0000290B0000}" name="Column2846" dataDxfId="13539"/>
    <tableColumn id="2858" xr3:uid="{00000000-0010-0000-0000-00002A0B0000}" name="Column2847" dataDxfId="13538"/>
    <tableColumn id="2859" xr3:uid="{00000000-0010-0000-0000-00002B0B0000}" name="Column2848" dataDxfId="13537"/>
    <tableColumn id="2860" xr3:uid="{00000000-0010-0000-0000-00002C0B0000}" name="Column2849" dataDxfId="13536"/>
    <tableColumn id="2861" xr3:uid="{00000000-0010-0000-0000-00002D0B0000}" name="Column2850" dataDxfId="13535"/>
    <tableColumn id="2862" xr3:uid="{00000000-0010-0000-0000-00002E0B0000}" name="Column2851" dataDxfId="13534"/>
    <tableColumn id="2863" xr3:uid="{00000000-0010-0000-0000-00002F0B0000}" name="Column2852" dataDxfId="13533"/>
    <tableColumn id="2864" xr3:uid="{00000000-0010-0000-0000-0000300B0000}" name="Column2853" dataDxfId="13532"/>
    <tableColumn id="2865" xr3:uid="{00000000-0010-0000-0000-0000310B0000}" name="Column2854" dataDxfId="13531"/>
    <tableColumn id="2866" xr3:uid="{00000000-0010-0000-0000-0000320B0000}" name="Column2855" dataDxfId="13530"/>
    <tableColumn id="2867" xr3:uid="{00000000-0010-0000-0000-0000330B0000}" name="Column2856" dataDxfId="13529"/>
    <tableColumn id="2868" xr3:uid="{00000000-0010-0000-0000-0000340B0000}" name="Column2857" dataDxfId="13528"/>
    <tableColumn id="2869" xr3:uid="{00000000-0010-0000-0000-0000350B0000}" name="Column2858" dataDxfId="13527"/>
    <tableColumn id="2870" xr3:uid="{00000000-0010-0000-0000-0000360B0000}" name="Column2859" dataDxfId="13526"/>
    <tableColumn id="2871" xr3:uid="{00000000-0010-0000-0000-0000370B0000}" name="Column2860" dataDxfId="13525"/>
    <tableColumn id="2872" xr3:uid="{00000000-0010-0000-0000-0000380B0000}" name="Column2861" dataDxfId="13524"/>
    <tableColumn id="2873" xr3:uid="{00000000-0010-0000-0000-0000390B0000}" name="Column2862" dataDxfId="13523"/>
    <tableColumn id="2874" xr3:uid="{00000000-0010-0000-0000-00003A0B0000}" name="Column2863" dataDxfId="13522"/>
    <tableColumn id="2875" xr3:uid="{00000000-0010-0000-0000-00003B0B0000}" name="Column2864" dataDxfId="13521"/>
    <tableColumn id="2876" xr3:uid="{00000000-0010-0000-0000-00003C0B0000}" name="Column2865" dataDxfId="13520"/>
    <tableColumn id="2877" xr3:uid="{00000000-0010-0000-0000-00003D0B0000}" name="Column2866" dataDxfId="13519"/>
    <tableColumn id="2878" xr3:uid="{00000000-0010-0000-0000-00003E0B0000}" name="Column2867" dataDxfId="13518"/>
    <tableColumn id="2879" xr3:uid="{00000000-0010-0000-0000-00003F0B0000}" name="Column2868" dataDxfId="13517"/>
    <tableColumn id="2880" xr3:uid="{00000000-0010-0000-0000-0000400B0000}" name="Column2869" dataDxfId="13516"/>
    <tableColumn id="2881" xr3:uid="{00000000-0010-0000-0000-0000410B0000}" name="Column2870" dataDxfId="13515"/>
    <tableColumn id="2882" xr3:uid="{00000000-0010-0000-0000-0000420B0000}" name="Column2871" dataDxfId="13514"/>
    <tableColumn id="2883" xr3:uid="{00000000-0010-0000-0000-0000430B0000}" name="Column2872" dataDxfId="13513"/>
    <tableColumn id="2884" xr3:uid="{00000000-0010-0000-0000-0000440B0000}" name="Column2873" dataDxfId="13512"/>
    <tableColumn id="2885" xr3:uid="{00000000-0010-0000-0000-0000450B0000}" name="Column2874" dataDxfId="13511"/>
    <tableColumn id="2886" xr3:uid="{00000000-0010-0000-0000-0000460B0000}" name="Column2875" dataDxfId="13510"/>
    <tableColumn id="2887" xr3:uid="{00000000-0010-0000-0000-0000470B0000}" name="Column2876" dataDxfId="13509"/>
    <tableColumn id="2888" xr3:uid="{00000000-0010-0000-0000-0000480B0000}" name="Column2877" dataDxfId="13508"/>
    <tableColumn id="2889" xr3:uid="{00000000-0010-0000-0000-0000490B0000}" name="Column2878" dataDxfId="13507"/>
    <tableColumn id="2890" xr3:uid="{00000000-0010-0000-0000-00004A0B0000}" name="Column2879" dataDxfId="13506"/>
    <tableColumn id="2891" xr3:uid="{00000000-0010-0000-0000-00004B0B0000}" name="Column2880" dataDxfId="13505"/>
    <tableColumn id="2892" xr3:uid="{00000000-0010-0000-0000-00004C0B0000}" name="Column2881" dataDxfId="13504"/>
    <tableColumn id="2893" xr3:uid="{00000000-0010-0000-0000-00004D0B0000}" name="Column2882" dataDxfId="13503"/>
    <tableColumn id="2894" xr3:uid="{00000000-0010-0000-0000-00004E0B0000}" name="Column2883" dataDxfId="13502"/>
    <tableColumn id="2895" xr3:uid="{00000000-0010-0000-0000-00004F0B0000}" name="Column2884" dataDxfId="13501"/>
    <tableColumn id="2896" xr3:uid="{00000000-0010-0000-0000-0000500B0000}" name="Column2885" dataDxfId="13500"/>
    <tableColumn id="2897" xr3:uid="{00000000-0010-0000-0000-0000510B0000}" name="Column2886" dataDxfId="13499"/>
    <tableColumn id="2898" xr3:uid="{00000000-0010-0000-0000-0000520B0000}" name="Column2887" dataDxfId="13498"/>
    <tableColumn id="2899" xr3:uid="{00000000-0010-0000-0000-0000530B0000}" name="Column2888" dataDxfId="13497"/>
    <tableColumn id="2900" xr3:uid="{00000000-0010-0000-0000-0000540B0000}" name="Column2889" dataDxfId="13496"/>
    <tableColumn id="2901" xr3:uid="{00000000-0010-0000-0000-0000550B0000}" name="Column2890" dataDxfId="13495"/>
    <tableColumn id="2902" xr3:uid="{00000000-0010-0000-0000-0000560B0000}" name="Column2891" dataDxfId="13494"/>
    <tableColumn id="2903" xr3:uid="{00000000-0010-0000-0000-0000570B0000}" name="Column2892" dataDxfId="13493"/>
    <tableColumn id="2904" xr3:uid="{00000000-0010-0000-0000-0000580B0000}" name="Column2893" dataDxfId="13492"/>
    <tableColumn id="2905" xr3:uid="{00000000-0010-0000-0000-0000590B0000}" name="Column2894" dataDxfId="13491"/>
    <tableColumn id="2906" xr3:uid="{00000000-0010-0000-0000-00005A0B0000}" name="Column2895" dataDxfId="13490"/>
    <tableColumn id="2907" xr3:uid="{00000000-0010-0000-0000-00005B0B0000}" name="Column2896" dataDxfId="13489"/>
    <tableColumn id="2908" xr3:uid="{00000000-0010-0000-0000-00005C0B0000}" name="Column2897" dataDxfId="13488"/>
    <tableColumn id="2909" xr3:uid="{00000000-0010-0000-0000-00005D0B0000}" name="Column2898" dataDxfId="13487"/>
    <tableColumn id="2910" xr3:uid="{00000000-0010-0000-0000-00005E0B0000}" name="Column2899" dataDxfId="13486"/>
    <tableColumn id="2911" xr3:uid="{00000000-0010-0000-0000-00005F0B0000}" name="Column2900" dataDxfId="13485"/>
    <tableColumn id="2912" xr3:uid="{00000000-0010-0000-0000-0000600B0000}" name="Column2901" dataDxfId="13484"/>
    <tableColumn id="2913" xr3:uid="{00000000-0010-0000-0000-0000610B0000}" name="Column2902" dataDxfId="13483"/>
    <tableColumn id="2914" xr3:uid="{00000000-0010-0000-0000-0000620B0000}" name="Column2903" dataDxfId="13482"/>
    <tableColumn id="2915" xr3:uid="{00000000-0010-0000-0000-0000630B0000}" name="Column2904" dataDxfId="13481"/>
    <tableColumn id="2916" xr3:uid="{00000000-0010-0000-0000-0000640B0000}" name="Column2905" dataDxfId="13480"/>
    <tableColumn id="2917" xr3:uid="{00000000-0010-0000-0000-0000650B0000}" name="Column2906" dataDxfId="13479"/>
    <tableColumn id="2918" xr3:uid="{00000000-0010-0000-0000-0000660B0000}" name="Column2907" dataDxfId="13478"/>
    <tableColumn id="2919" xr3:uid="{00000000-0010-0000-0000-0000670B0000}" name="Column2908" dataDxfId="13477"/>
    <tableColumn id="2920" xr3:uid="{00000000-0010-0000-0000-0000680B0000}" name="Column2909" dataDxfId="13476"/>
    <tableColumn id="2921" xr3:uid="{00000000-0010-0000-0000-0000690B0000}" name="Column2910" dataDxfId="13475"/>
    <tableColumn id="2922" xr3:uid="{00000000-0010-0000-0000-00006A0B0000}" name="Column2911" dataDxfId="13474"/>
    <tableColumn id="2923" xr3:uid="{00000000-0010-0000-0000-00006B0B0000}" name="Column2912" dataDxfId="13473"/>
    <tableColumn id="2924" xr3:uid="{00000000-0010-0000-0000-00006C0B0000}" name="Column2913" dataDxfId="13472"/>
    <tableColumn id="2925" xr3:uid="{00000000-0010-0000-0000-00006D0B0000}" name="Column2914" dataDxfId="13471"/>
    <tableColumn id="2926" xr3:uid="{00000000-0010-0000-0000-00006E0B0000}" name="Column2915" dataDxfId="13470"/>
    <tableColumn id="2927" xr3:uid="{00000000-0010-0000-0000-00006F0B0000}" name="Column2916" dataDxfId="13469"/>
    <tableColumn id="2928" xr3:uid="{00000000-0010-0000-0000-0000700B0000}" name="Column2917" dataDxfId="13468"/>
    <tableColumn id="2929" xr3:uid="{00000000-0010-0000-0000-0000710B0000}" name="Column2918" dataDxfId="13467"/>
    <tableColumn id="2930" xr3:uid="{00000000-0010-0000-0000-0000720B0000}" name="Column2919" dataDxfId="13466"/>
    <tableColumn id="2931" xr3:uid="{00000000-0010-0000-0000-0000730B0000}" name="Column2920" dataDxfId="13465"/>
    <tableColumn id="2932" xr3:uid="{00000000-0010-0000-0000-0000740B0000}" name="Column2921" dataDxfId="13464"/>
    <tableColumn id="2933" xr3:uid="{00000000-0010-0000-0000-0000750B0000}" name="Column2922" dataDxfId="13463"/>
    <tableColumn id="2934" xr3:uid="{00000000-0010-0000-0000-0000760B0000}" name="Column2923" dataDxfId="13462"/>
    <tableColumn id="2935" xr3:uid="{00000000-0010-0000-0000-0000770B0000}" name="Column2924" dataDxfId="13461"/>
    <tableColumn id="2936" xr3:uid="{00000000-0010-0000-0000-0000780B0000}" name="Column2925" dataDxfId="13460"/>
    <tableColumn id="2937" xr3:uid="{00000000-0010-0000-0000-0000790B0000}" name="Column2926" dataDxfId="13459"/>
    <tableColumn id="2938" xr3:uid="{00000000-0010-0000-0000-00007A0B0000}" name="Column2927" dataDxfId="13458"/>
    <tableColumn id="2939" xr3:uid="{00000000-0010-0000-0000-00007B0B0000}" name="Column2928" dataDxfId="13457"/>
    <tableColumn id="2940" xr3:uid="{00000000-0010-0000-0000-00007C0B0000}" name="Column2929" dataDxfId="13456"/>
    <tableColumn id="2941" xr3:uid="{00000000-0010-0000-0000-00007D0B0000}" name="Column2930" dataDxfId="13455"/>
    <tableColumn id="2942" xr3:uid="{00000000-0010-0000-0000-00007E0B0000}" name="Column2931" dataDxfId="13454"/>
    <tableColumn id="2943" xr3:uid="{00000000-0010-0000-0000-00007F0B0000}" name="Column2932" dataDxfId="13453"/>
    <tableColumn id="2944" xr3:uid="{00000000-0010-0000-0000-0000800B0000}" name="Column2933" dataDxfId="13452"/>
    <tableColumn id="2945" xr3:uid="{00000000-0010-0000-0000-0000810B0000}" name="Column2934" dataDxfId="13451"/>
    <tableColumn id="2946" xr3:uid="{00000000-0010-0000-0000-0000820B0000}" name="Column2935" dataDxfId="13450"/>
    <tableColumn id="2947" xr3:uid="{00000000-0010-0000-0000-0000830B0000}" name="Column2936" dataDxfId="13449"/>
    <tableColumn id="2948" xr3:uid="{00000000-0010-0000-0000-0000840B0000}" name="Column2937" dataDxfId="13448"/>
    <tableColumn id="2949" xr3:uid="{00000000-0010-0000-0000-0000850B0000}" name="Column2938" dataDxfId="13447"/>
    <tableColumn id="2950" xr3:uid="{00000000-0010-0000-0000-0000860B0000}" name="Column2939" dataDxfId="13446"/>
    <tableColumn id="2951" xr3:uid="{00000000-0010-0000-0000-0000870B0000}" name="Column2940" dataDxfId="13445"/>
    <tableColumn id="2952" xr3:uid="{00000000-0010-0000-0000-0000880B0000}" name="Column2941" dataDxfId="13444"/>
    <tableColumn id="2953" xr3:uid="{00000000-0010-0000-0000-0000890B0000}" name="Column2942" dataDxfId="13443"/>
    <tableColumn id="2954" xr3:uid="{00000000-0010-0000-0000-00008A0B0000}" name="Column2943" dataDxfId="13442"/>
    <tableColumn id="2955" xr3:uid="{00000000-0010-0000-0000-00008B0B0000}" name="Column2944" dataDxfId="13441"/>
    <tableColumn id="2956" xr3:uid="{00000000-0010-0000-0000-00008C0B0000}" name="Column2945" dataDxfId="13440"/>
    <tableColumn id="2957" xr3:uid="{00000000-0010-0000-0000-00008D0B0000}" name="Column2946" dataDxfId="13439"/>
    <tableColumn id="2958" xr3:uid="{00000000-0010-0000-0000-00008E0B0000}" name="Column2947" dataDxfId="13438"/>
    <tableColumn id="2959" xr3:uid="{00000000-0010-0000-0000-00008F0B0000}" name="Column2948" dataDxfId="13437"/>
    <tableColumn id="2960" xr3:uid="{00000000-0010-0000-0000-0000900B0000}" name="Column2949" dataDxfId="13436"/>
    <tableColumn id="2961" xr3:uid="{00000000-0010-0000-0000-0000910B0000}" name="Column2950" dataDxfId="13435"/>
    <tableColumn id="2962" xr3:uid="{00000000-0010-0000-0000-0000920B0000}" name="Column2951" dataDxfId="13434"/>
    <tableColumn id="2963" xr3:uid="{00000000-0010-0000-0000-0000930B0000}" name="Column2952" dataDxfId="13433"/>
    <tableColumn id="2964" xr3:uid="{00000000-0010-0000-0000-0000940B0000}" name="Column2953" dataDxfId="13432"/>
    <tableColumn id="2965" xr3:uid="{00000000-0010-0000-0000-0000950B0000}" name="Column2954" dataDxfId="13431"/>
    <tableColumn id="2966" xr3:uid="{00000000-0010-0000-0000-0000960B0000}" name="Column2955" dataDxfId="13430"/>
    <tableColumn id="2967" xr3:uid="{00000000-0010-0000-0000-0000970B0000}" name="Column2956" dataDxfId="13429"/>
    <tableColumn id="2968" xr3:uid="{00000000-0010-0000-0000-0000980B0000}" name="Column2957" dataDxfId="13428"/>
    <tableColumn id="2969" xr3:uid="{00000000-0010-0000-0000-0000990B0000}" name="Column2958" dataDxfId="13427"/>
    <tableColumn id="2970" xr3:uid="{00000000-0010-0000-0000-00009A0B0000}" name="Column2959" dataDxfId="13426"/>
    <tableColumn id="2971" xr3:uid="{00000000-0010-0000-0000-00009B0B0000}" name="Column2960" dataDxfId="13425"/>
    <tableColumn id="2972" xr3:uid="{00000000-0010-0000-0000-00009C0B0000}" name="Column2961" dataDxfId="13424"/>
    <tableColumn id="2973" xr3:uid="{00000000-0010-0000-0000-00009D0B0000}" name="Column2962" dataDxfId="13423"/>
    <tableColumn id="2974" xr3:uid="{00000000-0010-0000-0000-00009E0B0000}" name="Column2963" dataDxfId="13422"/>
    <tableColumn id="2975" xr3:uid="{00000000-0010-0000-0000-00009F0B0000}" name="Column2964" dataDxfId="13421"/>
    <tableColumn id="2976" xr3:uid="{00000000-0010-0000-0000-0000A00B0000}" name="Column2965" dataDxfId="13420"/>
    <tableColumn id="2977" xr3:uid="{00000000-0010-0000-0000-0000A10B0000}" name="Column2966" dataDxfId="13419"/>
    <tableColumn id="2978" xr3:uid="{00000000-0010-0000-0000-0000A20B0000}" name="Column2967" dataDxfId="13418"/>
    <tableColumn id="2979" xr3:uid="{00000000-0010-0000-0000-0000A30B0000}" name="Column2968" dataDxfId="13417"/>
    <tableColumn id="2980" xr3:uid="{00000000-0010-0000-0000-0000A40B0000}" name="Column2969" dataDxfId="13416"/>
    <tableColumn id="2981" xr3:uid="{00000000-0010-0000-0000-0000A50B0000}" name="Column2970" dataDxfId="13415"/>
    <tableColumn id="2982" xr3:uid="{00000000-0010-0000-0000-0000A60B0000}" name="Column2971" dataDxfId="13414"/>
    <tableColumn id="2983" xr3:uid="{00000000-0010-0000-0000-0000A70B0000}" name="Column2972" dataDxfId="13413"/>
    <tableColumn id="2984" xr3:uid="{00000000-0010-0000-0000-0000A80B0000}" name="Column2973" dataDxfId="13412"/>
    <tableColumn id="2985" xr3:uid="{00000000-0010-0000-0000-0000A90B0000}" name="Column2974" dataDxfId="13411"/>
    <tableColumn id="2986" xr3:uid="{00000000-0010-0000-0000-0000AA0B0000}" name="Column2975" dataDxfId="13410"/>
    <tableColumn id="2987" xr3:uid="{00000000-0010-0000-0000-0000AB0B0000}" name="Column2976" dataDxfId="13409"/>
    <tableColumn id="2988" xr3:uid="{00000000-0010-0000-0000-0000AC0B0000}" name="Column2977" dataDxfId="13408"/>
    <tableColumn id="2989" xr3:uid="{00000000-0010-0000-0000-0000AD0B0000}" name="Column2978" dataDxfId="13407"/>
    <tableColumn id="2990" xr3:uid="{00000000-0010-0000-0000-0000AE0B0000}" name="Column2979" dataDxfId="13406"/>
    <tableColumn id="2991" xr3:uid="{00000000-0010-0000-0000-0000AF0B0000}" name="Column2980" dataDxfId="13405"/>
    <tableColumn id="2992" xr3:uid="{00000000-0010-0000-0000-0000B00B0000}" name="Column2981" dataDxfId="13404"/>
    <tableColumn id="2993" xr3:uid="{00000000-0010-0000-0000-0000B10B0000}" name="Column2982" dataDxfId="13403"/>
    <tableColumn id="2994" xr3:uid="{00000000-0010-0000-0000-0000B20B0000}" name="Column2983" dataDxfId="13402"/>
    <tableColumn id="2995" xr3:uid="{00000000-0010-0000-0000-0000B30B0000}" name="Column2984" dataDxfId="13401"/>
    <tableColumn id="2996" xr3:uid="{00000000-0010-0000-0000-0000B40B0000}" name="Column2985" dataDxfId="13400"/>
    <tableColumn id="2997" xr3:uid="{00000000-0010-0000-0000-0000B50B0000}" name="Column2986" dataDxfId="13399"/>
    <tableColumn id="2998" xr3:uid="{00000000-0010-0000-0000-0000B60B0000}" name="Column2987" dataDxfId="13398"/>
    <tableColumn id="2999" xr3:uid="{00000000-0010-0000-0000-0000B70B0000}" name="Column2988" dataDxfId="13397"/>
    <tableColumn id="3000" xr3:uid="{00000000-0010-0000-0000-0000B80B0000}" name="Column2989" dataDxfId="13396"/>
    <tableColumn id="3001" xr3:uid="{00000000-0010-0000-0000-0000B90B0000}" name="Column2990" dataDxfId="13395"/>
    <tableColumn id="3002" xr3:uid="{00000000-0010-0000-0000-0000BA0B0000}" name="Column2991" dataDxfId="13394"/>
    <tableColumn id="3003" xr3:uid="{00000000-0010-0000-0000-0000BB0B0000}" name="Column2992" dataDxfId="13393"/>
    <tableColumn id="3004" xr3:uid="{00000000-0010-0000-0000-0000BC0B0000}" name="Column2993" dataDxfId="13392"/>
    <tableColumn id="3005" xr3:uid="{00000000-0010-0000-0000-0000BD0B0000}" name="Column2994" dataDxfId="13391"/>
    <tableColumn id="3006" xr3:uid="{00000000-0010-0000-0000-0000BE0B0000}" name="Column2995" dataDxfId="13390"/>
    <tableColumn id="3007" xr3:uid="{00000000-0010-0000-0000-0000BF0B0000}" name="Column2996" dataDxfId="13389"/>
    <tableColumn id="3008" xr3:uid="{00000000-0010-0000-0000-0000C00B0000}" name="Column2997" dataDxfId="13388"/>
    <tableColumn id="3009" xr3:uid="{00000000-0010-0000-0000-0000C10B0000}" name="Column2998" dataDxfId="13387"/>
    <tableColumn id="3010" xr3:uid="{00000000-0010-0000-0000-0000C20B0000}" name="Column2999" dataDxfId="13386"/>
    <tableColumn id="3011" xr3:uid="{00000000-0010-0000-0000-0000C30B0000}" name="Column3000" dataDxfId="13385"/>
    <tableColumn id="3012" xr3:uid="{00000000-0010-0000-0000-0000C40B0000}" name="Column3001" dataDxfId="13384"/>
    <tableColumn id="3013" xr3:uid="{00000000-0010-0000-0000-0000C50B0000}" name="Column3002" dataDxfId="13383"/>
    <tableColumn id="3014" xr3:uid="{00000000-0010-0000-0000-0000C60B0000}" name="Column3003" dataDxfId="13382"/>
    <tableColumn id="3015" xr3:uid="{00000000-0010-0000-0000-0000C70B0000}" name="Column3004" dataDxfId="13381"/>
    <tableColumn id="3016" xr3:uid="{00000000-0010-0000-0000-0000C80B0000}" name="Column3005" dataDxfId="13380"/>
    <tableColumn id="3017" xr3:uid="{00000000-0010-0000-0000-0000C90B0000}" name="Column3006" dataDxfId="13379"/>
    <tableColumn id="3018" xr3:uid="{00000000-0010-0000-0000-0000CA0B0000}" name="Column3007" dataDxfId="13378"/>
    <tableColumn id="3019" xr3:uid="{00000000-0010-0000-0000-0000CB0B0000}" name="Column3008" dataDxfId="13377"/>
    <tableColumn id="3020" xr3:uid="{00000000-0010-0000-0000-0000CC0B0000}" name="Column3009" dataDxfId="13376"/>
    <tableColumn id="3021" xr3:uid="{00000000-0010-0000-0000-0000CD0B0000}" name="Column3010" dataDxfId="13375"/>
    <tableColumn id="3022" xr3:uid="{00000000-0010-0000-0000-0000CE0B0000}" name="Column3011" dataDxfId="13374"/>
    <tableColumn id="3023" xr3:uid="{00000000-0010-0000-0000-0000CF0B0000}" name="Column3012" dataDxfId="13373"/>
    <tableColumn id="3024" xr3:uid="{00000000-0010-0000-0000-0000D00B0000}" name="Column3013" dataDxfId="13372"/>
    <tableColumn id="3025" xr3:uid="{00000000-0010-0000-0000-0000D10B0000}" name="Column3014" dataDxfId="13371"/>
    <tableColumn id="3026" xr3:uid="{00000000-0010-0000-0000-0000D20B0000}" name="Column3015" dataDxfId="13370"/>
    <tableColumn id="3027" xr3:uid="{00000000-0010-0000-0000-0000D30B0000}" name="Column3016" dataDxfId="13369"/>
    <tableColumn id="3028" xr3:uid="{00000000-0010-0000-0000-0000D40B0000}" name="Column3017" dataDxfId="13368"/>
    <tableColumn id="3029" xr3:uid="{00000000-0010-0000-0000-0000D50B0000}" name="Column3018" dataDxfId="13367"/>
    <tableColumn id="3030" xr3:uid="{00000000-0010-0000-0000-0000D60B0000}" name="Column3019" dataDxfId="13366"/>
    <tableColumn id="3031" xr3:uid="{00000000-0010-0000-0000-0000D70B0000}" name="Column3020" dataDxfId="13365"/>
    <tableColumn id="3032" xr3:uid="{00000000-0010-0000-0000-0000D80B0000}" name="Column3021" dataDxfId="13364"/>
    <tableColumn id="3033" xr3:uid="{00000000-0010-0000-0000-0000D90B0000}" name="Column3022" dataDxfId="13363"/>
    <tableColumn id="3034" xr3:uid="{00000000-0010-0000-0000-0000DA0B0000}" name="Column3023" dataDxfId="13362"/>
    <tableColumn id="3035" xr3:uid="{00000000-0010-0000-0000-0000DB0B0000}" name="Column3024" dataDxfId="13361"/>
    <tableColumn id="3036" xr3:uid="{00000000-0010-0000-0000-0000DC0B0000}" name="Column3025" dataDxfId="13360"/>
    <tableColumn id="3037" xr3:uid="{00000000-0010-0000-0000-0000DD0B0000}" name="Column3026" dataDxfId="13359"/>
    <tableColumn id="3038" xr3:uid="{00000000-0010-0000-0000-0000DE0B0000}" name="Column3027" dataDxfId="13358"/>
    <tableColumn id="3039" xr3:uid="{00000000-0010-0000-0000-0000DF0B0000}" name="Column3028" dataDxfId="13357"/>
    <tableColumn id="3040" xr3:uid="{00000000-0010-0000-0000-0000E00B0000}" name="Column3029" dataDxfId="13356"/>
    <tableColumn id="3041" xr3:uid="{00000000-0010-0000-0000-0000E10B0000}" name="Column3030" dataDxfId="13355"/>
    <tableColumn id="3042" xr3:uid="{00000000-0010-0000-0000-0000E20B0000}" name="Column3031" dataDxfId="13354"/>
    <tableColumn id="3043" xr3:uid="{00000000-0010-0000-0000-0000E30B0000}" name="Column3032" dataDxfId="13353"/>
    <tableColumn id="3044" xr3:uid="{00000000-0010-0000-0000-0000E40B0000}" name="Column3033" dataDxfId="13352"/>
    <tableColumn id="3045" xr3:uid="{00000000-0010-0000-0000-0000E50B0000}" name="Column3034" dataDxfId="13351"/>
    <tableColumn id="3046" xr3:uid="{00000000-0010-0000-0000-0000E60B0000}" name="Column3035" dataDxfId="13350"/>
    <tableColumn id="3047" xr3:uid="{00000000-0010-0000-0000-0000E70B0000}" name="Column3036" dataDxfId="13349"/>
    <tableColumn id="3048" xr3:uid="{00000000-0010-0000-0000-0000E80B0000}" name="Column3037" dataDxfId="13348"/>
    <tableColumn id="3049" xr3:uid="{00000000-0010-0000-0000-0000E90B0000}" name="Column3038" dataDxfId="13347"/>
    <tableColumn id="3050" xr3:uid="{00000000-0010-0000-0000-0000EA0B0000}" name="Column3039" dataDxfId="13346"/>
    <tableColumn id="3051" xr3:uid="{00000000-0010-0000-0000-0000EB0B0000}" name="Column3040" dataDxfId="13345"/>
    <tableColumn id="3052" xr3:uid="{00000000-0010-0000-0000-0000EC0B0000}" name="Column3041" dataDxfId="13344"/>
    <tableColumn id="3053" xr3:uid="{00000000-0010-0000-0000-0000ED0B0000}" name="Column3042" dataDxfId="13343"/>
    <tableColumn id="3054" xr3:uid="{00000000-0010-0000-0000-0000EE0B0000}" name="Column3043" dataDxfId="13342"/>
    <tableColumn id="3055" xr3:uid="{00000000-0010-0000-0000-0000EF0B0000}" name="Column3044" dataDxfId="13341"/>
    <tableColumn id="3056" xr3:uid="{00000000-0010-0000-0000-0000F00B0000}" name="Column3045" dataDxfId="13340"/>
    <tableColumn id="3057" xr3:uid="{00000000-0010-0000-0000-0000F10B0000}" name="Column3046" dataDxfId="13339"/>
    <tableColumn id="3058" xr3:uid="{00000000-0010-0000-0000-0000F20B0000}" name="Column3047" dataDxfId="13338"/>
    <tableColumn id="3059" xr3:uid="{00000000-0010-0000-0000-0000F30B0000}" name="Column3048" dataDxfId="13337"/>
    <tableColumn id="3060" xr3:uid="{00000000-0010-0000-0000-0000F40B0000}" name="Column3049" dataDxfId="13336"/>
    <tableColumn id="3061" xr3:uid="{00000000-0010-0000-0000-0000F50B0000}" name="Column3050" dataDxfId="13335"/>
    <tableColumn id="3062" xr3:uid="{00000000-0010-0000-0000-0000F60B0000}" name="Column3051" dataDxfId="13334"/>
    <tableColumn id="3063" xr3:uid="{00000000-0010-0000-0000-0000F70B0000}" name="Column3052" dataDxfId="13333"/>
    <tableColumn id="3064" xr3:uid="{00000000-0010-0000-0000-0000F80B0000}" name="Column3053" dataDxfId="13332"/>
    <tableColumn id="3065" xr3:uid="{00000000-0010-0000-0000-0000F90B0000}" name="Column3054" dataDxfId="13331"/>
    <tableColumn id="3066" xr3:uid="{00000000-0010-0000-0000-0000FA0B0000}" name="Column3055" dataDxfId="13330"/>
    <tableColumn id="3067" xr3:uid="{00000000-0010-0000-0000-0000FB0B0000}" name="Column3056" dataDxfId="13329"/>
    <tableColumn id="3068" xr3:uid="{00000000-0010-0000-0000-0000FC0B0000}" name="Column3057" dataDxfId="13328"/>
    <tableColumn id="3069" xr3:uid="{00000000-0010-0000-0000-0000FD0B0000}" name="Column3058" dataDxfId="13327"/>
    <tableColumn id="3070" xr3:uid="{00000000-0010-0000-0000-0000FE0B0000}" name="Column3059" dataDxfId="13326"/>
    <tableColumn id="3071" xr3:uid="{00000000-0010-0000-0000-0000FF0B0000}" name="Column3060" dataDxfId="13325"/>
    <tableColumn id="3072" xr3:uid="{00000000-0010-0000-0000-0000000C0000}" name="Column3061" dataDxfId="13324"/>
    <tableColumn id="3073" xr3:uid="{00000000-0010-0000-0000-0000010C0000}" name="Column3062" dataDxfId="13323"/>
    <tableColumn id="3074" xr3:uid="{00000000-0010-0000-0000-0000020C0000}" name="Column3063" dataDxfId="13322"/>
    <tableColumn id="3075" xr3:uid="{00000000-0010-0000-0000-0000030C0000}" name="Column3064" dataDxfId="13321"/>
    <tableColumn id="3076" xr3:uid="{00000000-0010-0000-0000-0000040C0000}" name="Column3065" dataDxfId="13320"/>
    <tableColumn id="3077" xr3:uid="{00000000-0010-0000-0000-0000050C0000}" name="Column3066" dataDxfId="13319"/>
    <tableColumn id="3078" xr3:uid="{00000000-0010-0000-0000-0000060C0000}" name="Column3067" dataDxfId="13318"/>
    <tableColumn id="3079" xr3:uid="{00000000-0010-0000-0000-0000070C0000}" name="Column3068" dataDxfId="13317"/>
    <tableColumn id="3080" xr3:uid="{00000000-0010-0000-0000-0000080C0000}" name="Column3069" dataDxfId="13316"/>
    <tableColumn id="3081" xr3:uid="{00000000-0010-0000-0000-0000090C0000}" name="Column3070" dataDxfId="13315"/>
    <tableColumn id="3082" xr3:uid="{00000000-0010-0000-0000-00000A0C0000}" name="Column3071" dataDxfId="13314"/>
    <tableColumn id="3083" xr3:uid="{00000000-0010-0000-0000-00000B0C0000}" name="Column3072" dataDxfId="13313"/>
    <tableColumn id="3084" xr3:uid="{00000000-0010-0000-0000-00000C0C0000}" name="Column3073" dataDxfId="13312"/>
    <tableColumn id="3085" xr3:uid="{00000000-0010-0000-0000-00000D0C0000}" name="Column3074" dataDxfId="13311"/>
    <tableColumn id="3086" xr3:uid="{00000000-0010-0000-0000-00000E0C0000}" name="Column3075" dataDxfId="13310"/>
    <tableColumn id="3087" xr3:uid="{00000000-0010-0000-0000-00000F0C0000}" name="Column3076" dataDxfId="13309"/>
    <tableColumn id="3088" xr3:uid="{00000000-0010-0000-0000-0000100C0000}" name="Column3077" dataDxfId="13308"/>
    <tableColumn id="3089" xr3:uid="{00000000-0010-0000-0000-0000110C0000}" name="Column3078" dataDxfId="13307"/>
    <tableColumn id="3090" xr3:uid="{00000000-0010-0000-0000-0000120C0000}" name="Column3079" dataDxfId="13306"/>
    <tableColumn id="3091" xr3:uid="{00000000-0010-0000-0000-0000130C0000}" name="Column3080" dataDxfId="13305"/>
    <tableColumn id="3092" xr3:uid="{00000000-0010-0000-0000-0000140C0000}" name="Column3081" dataDxfId="13304"/>
    <tableColumn id="3093" xr3:uid="{00000000-0010-0000-0000-0000150C0000}" name="Column3082" dataDxfId="13303"/>
    <tableColumn id="3094" xr3:uid="{00000000-0010-0000-0000-0000160C0000}" name="Column3083" dataDxfId="13302"/>
    <tableColumn id="3095" xr3:uid="{00000000-0010-0000-0000-0000170C0000}" name="Column3084" dataDxfId="13301"/>
    <tableColumn id="3096" xr3:uid="{00000000-0010-0000-0000-0000180C0000}" name="Column3085" dataDxfId="13300"/>
    <tableColumn id="3097" xr3:uid="{00000000-0010-0000-0000-0000190C0000}" name="Column3086" dataDxfId="13299"/>
    <tableColumn id="3098" xr3:uid="{00000000-0010-0000-0000-00001A0C0000}" name="Column3087" dataDxfId="13298"/>
    <tableColumn id="3099" xr3:uid="{00000000-0010-0000-0000-00001B0C0000}" name="Column3088" dataDxfId="13297"/>
    <tableColumn id="3100" xr3:uid="{00000000-0010-0000-0000-00001C0C0000}" name="Column3089" dataDxfId="13296"/>
    <tableColumn id="3101" xr3:uid="{00000000-0010-0000-0000-00001D0C0000}" name="Column3090" dataDxfId="13295"/>
    <tableColumn id="3102" xr3:uid="{00000000-0010-0000-0000-00001E0C0000}" name="Column3091" dataDxfId="13294"/>
    <tableColumn id="3103" xr3:uid="{00000000-0010-0000-0000-00001F0C0000}" name="Column3092" dataDxfId="13293"/>
    <tableColumn id="3104" xr3:uid="{00000000-0010-0000-0000-0000200C0000}" name="Column3093" dataDxfId="13292"/>
    <tableColumn id="3105" xr3:uid="{00000000-0010-0000-0000-0000210C0000}" name="Column3094" dataDxfId="13291"/>
    <tableColumn id="3106" xr3:uid="{00000000-0010-0000-0000-0000220C0000}" name="Column3095" dataDxfId="13290"/>
    <tableColumn id="3107" xr3:uid="{00000000-0010-0000-0000-0000230C0000}" name="Column3096" dataDxfId="13289"/>
    <tableColumn id="3108" xr3:uid="{00000000-0010-0000-0000-0000240C0000}" name="Column3097" dataDxfId="13288"/>
    <tableColumn id="3109" xr3:uid="{00000000-0010-0000-0000-0000250C0000}" name="Column3098" dataDxfId="13287"/>
    <tableColumn id="3110" xr3:uid="{00000000-0010-0000-0000-0000260C0000}" name="Column3099" dataDxfId="13286"/>
    <tableColumn id="3111" xr3:uid="{00000000-0010-0000-0000-0000270C0000}" name="Column3100" dataDxfId="13285"/>
    <tableColumn id="3112" xr3:uid="{00000000-0010-0000-0000-0000280C0000}" name="Column3101" dataDxfId="13284"/>
    <tableColumn id="3113" xr3:uid="{00000000-0010-0000-0000-0000290C0000}" name="Column3102" dataDxfId="13283"/>
    <tableColumn id="3114" xr3:uid="{00000000-0010-0000-0000-00002A0C0000}" name="Column3103" dataDxfId="13282"/>
    <tableColumn id="3115" xr3:uid="{00000000-0010-0000-0000-00002B0C0000}" name="Column3104" dataDxfId="13281"/>
    <tableColumn id="3116" xr3:uid="{00000000-0010-0000-0000-00002C0C0000}" name="Column3105" dataDxfId="13280"/>
    <tableColumn id="3117" xr3:uid="{00000000-0010-0000-0000-00002D0C0000}" name="Column3106" dataDxfId="13279"/>
    <tableColumn id="3118" xr3:uid="{00000000-0010-0000-0000-00002E0C0000}" name="Column3107" dataDxfId="13278"/>
    <tableColumn id="3119" xr3:uid="{00000000-0010-0000-0000-00002F0C0000}" name="Column3108" dataDxfId="13277"/>
    <tableColumn id="3120" xr3:uid="{00000000-0010-0000-0000-0000300C0000}" name="Column3109" dataDxfId="13276"/>
    <tableColumn id="3121" xr3:uid="{00000000-0010-0000-0000-0000310C0000}" name="Column3110" dataDxfId="13275"/>
    <tableColumn id="3122" xr3:uid="{00000000-0010-0000-0000-0000320C0000}" name="Column3111" dataDxfId="13274"/>
    <tableColumn id="3123" xr3:uid="{00000000-0010-0000-0000-0000330C0000}" name="Column3112" dataDxfId="13273"/>
    <tableColumn id="3124" xr3:uid="{00000000-0010-0000-0000-0000340C0000}" name="Column3113" dataDxfId="13272"/>
    <tableColumn id="3125" xr3:uid="{00000000-0010-0000-0000-0000350C0000}" name="Column3114" dataDxfId="13271"/>
    <tableColumn id="3126" xr3:uid="{00000000-0010-0000-0000-0000360C0000}" name="Column3115" dataDxfId="13270"/>
    <tableColumn id="3127" xr3:uid="{00000000-0010-0000-0000-0000370C0000}" name="Column3116" dataDxfId="13269"/>
    <tableColumn id="3128" xr3:uid="{00000000-0010-0000-0000-0000380C0000}" name="Column3117" dataDxfId="13268"/>
    <tableColumn id="3129" xr3:uid="{00000000-0010-0000-0000-0000390C0000}" name="Column3118" dataDxfId="13267"/>
    <tableColumn id="3130" xr3:uid="{00000000-0010-0000-0000-00003A0C0000}" name="Column3119" dataDxfId="13266"/>
    <tableColumn id="3131" xr3:uid="{00000000-0010-0000-0000-00003B0C0000}" name="Column3120" dataDxfId="13265"/>
    <tableColumn id="3132" xr3:uid="{00000000-0010-0000-0000-00003C0C0000}" name="Column3121" dataDxfId="13264"/>
    <tableColumn id="3133" xr3:uid="{00000000-0010-0000-0000-00003D0C0000}" name="Column3122" dataDxfId="13263"/>
    <tableColumn id="3134" xr3:uid="{00000000-0010-0000-0000-00003E0C0000}" name="Column3123" dataDxfId="13262"/>
    <tableColumn id="3135" xr3:uid="{00000000-0010-0000-0000-00003F0C0000}" name="Column3124" dataDxfId="13261"/>
    <tableColumn id="3136" xr3:uid="{00000000-0010-0000-0000-0000400C0000}" name="Column3125" dataDxfId="13260"/>
    <tableColumn id="3137" xr3:uid="{00000000-0010-0000-0000-0000410C0000}" name="Column3126" dataDxfId="13259"/>
    <tableColumn id="3138" xr3:uid="{00000000-0010-0000-0000-0000420C0000}" name="Column3127" dataDxfId="13258"/>
    <tableColumn id="3139" xr3:uid="{00000000-0010-0000-0000-0000430C0000}" name="Column3128" dataDxfId="13257"/>
    <tableColumn id="3140" xr3:uid="{00000000-0010-0000-0000-0000440C0000}" name="Column3129" dataDxfId="13256"/>
    <tableColumn id="3141" xr3:uid="{00000000-0010-0000-0000-0000450C0000}" name="Column3130" dataDxfId="13255"/>
    <tableColumn id="3142" xr3:uid="{00000000-0010-0000-0000-0000460C0000}" name="Column3131" dataDxfId="13254"/>
    <tableColumn id="3143" xr3:uid="{00000000-0010-0000-0000-0000470C0000}" name="Column3132" dataDxfId="13253"/>
    <tableColumn id="3144" xr3:uid="{00000000-0010-0000-0000-0000480C0000}" name="Column3133" dataDxfId="13252"/>
    <tableColumn id="3145" xr3:uid="{00000000-0010-0000-0000-0000490C0000}" name="Column3134" dataDxfId="13251"/>
    <tableColumn id="3146" xr3:uid="{00000000-0010-0000-0000-00004A0C0000}" name="Column3135" dataDxfId="13250"/>
    <tableColumn id="3147" xr3:uid="{00000000-0010-0000-0000-00004B0C0000}" name="Column3136" dataDxfId="13249"/>
    <tableColumn id="3148" xr3:uid="{00000000-0010-0000-0000-00004C0C0000}" name="Column3137" dataDxfId="13248"/>
    <tableColumn id="3149" xr3:uid="{00000000-0010-0000-0000-00004D0C0000}" name="Column3138" dataDxfId="13247"/>
    <tableColumn id="3150" xr3:uid="{00000000-0010-0000-0000-00004E0C0000}" name="Column3139" dataDxfId="13246"/>
    <tableColumn id="3151" xr3:uid="{00000000-0010-0000-0000-00004F0C0000}" name="Column3140" dataDxfId="13245"/>
    <tableColumn id="3152" xr3:uid="{00000000-0010-0000-0000-0000500C0000}" name="Column3141" dataDxfId="13244"/>
    <tableColumn id="3153" xr3:uid="{00000000-0010-0000-0000-0000510C0000}" name="Column3142" dataDxfId="13243"/>
    <tableColumn id="3154" xr3:uid="{00000000-0010-0000-0000-0000520C0000}" name="Column3143" dataDxfId="13242"/>
    <tableColumn id="3155" xr3:uid="{00000000-0010-0000-0000-0000530C0000}" name="Column3144" dataDxfId="13241"/>
    <tableColumn id="3156" xr3:uid="{00000000-0010-0000-0000-0000540C0000}" name="Column3145" dataDxfId="13240"/>
    <tableColumn id="3157" xr3:uid="{00000000-0010-0000-0000-0000550C0000}" name="Column3146" dataDxfId="13239"/>
    <tableColumn id="3158" xr3:uid="{00000000-0010-0000-0000-0000560C0000}" name="Column3147" dataDxfId="13238"/>
    <tableColumn id="3159" xr3:uid="{00000000-0010-0000-0000-0000570C0000}" name="Column3148" dataDxfId="13237"/>
    <tableColumn id="3160" xr3:uid="{00000000-0010-0000-0000-0000580C0000}" name="Column3149" dataDxfId="13236"/>
    <tableColumn id="3161" xr3:uid="{00000000-0010-0000-0000-0000590C0000}" name="Column3150" dataDxfId="13235"/>
    <tableColumn id="3162" xr3:uid="{00000000-0010-0000-0000-00005A0C0000}" name="Column3151" dataDxfId="13234"/>
    <tableColumn id="3163" xr3:uid="{00000000-0010-0000-0000-00005B0C0000}" name="Column3152" dataDxfId="13233"/>
    <tableColumn id="3164" xr3:uid="{00000000-0010-0000-0000-00005C0C0000}" name="Column3153" dataDxfId="13232"/>
    <tableColumn id="3165" xr3:uid="{00000000-0010-0000-0000-00005D0C0000}" name="Column3154" dataDxfId="13231"/>
    <tableColumn id="3166" xr3:uid="{00000000-0010-0000-0000-00005E0C0000}" name="Column3155" dataDxfId="13230"/>
    <tableColumn id="3167" xr3:uid="{00000000-0010-0000-0000-00005F0C0000}" name="Column3156" dataDxfId="13229"/>
    <tableColumn id="3168" xr3:uid="{00000000-0010-0000-0000-0000600C0000}" name="Column3157" dataDxfId="13228"/>
    <tableColumn id="3169" xr3:uid="{00000000-0010-0000-0000-0000610C0000}" name="Column3158" dataDxfId="13227"/>
    <tableColumn id="3170" xr3:uid="{00000000-0010-0000-0000-0000620C0000}" name="Column3159" dataDxfId="13226"/>
    <tableColumn id="3171" xr3:uid="{00000000-0010-0000-0000-0000630C0000}" name="Column3160" dataDxfId="13225"/>
    <tableColumn id="3172" xr3:uid="{00000000-0010-0000-0000-0000640C0000}" name="Column3161" dataDxfId="13224"/>
    <tableColumn id="3173" xr3:uid="{00000000-0010-0000-0000-0000650C0000}" name="Column3162" dataDxfId="13223"/>
    <tableColumn id="3174" xr3:uid="{00000000-0010-0000-0000-0000660C0000}" name="Column3163" dataDxfId="13222"/>
    <tableColumn id="3175" xr3:uid="{00000000-0010-0000-0000-0000670C0000}" name="Column3164" dataDxfId="13221"/>
    <tableColumn id="3176" xr3:uid="{00000000-0010-0000-0000-0000680C0000}" name="Column3165" dataDxfId="13220"/>
    <tableColumn id="3177" xr3:uid="{00000000-0010-0000-0000-0000690C0000}" name="Column3166" dataDxfId="13219"/>
    <tableColumn id="3178" xr3:uid="{00000000-0010-0000-0000-00006A0C0000}" name="Column3167" dataDxfId="13218"/>
    <tableColumn id="3179" xr3:uid="{00000000-0010-0000-0000-00006B0C0000}" name="Column3168" dataDxfId="13217"/>
    <tableColumn id="3180" xr3:uid="{00000000-0010-0000-0000-00006C0C0000}" name="Column3169" dataDxfId="13216"/>
    <tableColumn id="3181" xr3:uid="{00000000-0010-0000-0000-00006D0C0000}" name="Column3170" dataDxfId="13215"/>
    <tableColumn id="3182" xr3:uid="{00000000-0010-0000-0000-00006E0C0000}" name="Column3171" dataDxfId="13214"/>
    <tableColumn id="3183" xr3:uid="{00000000-0010-0000-0000-00006F0C0000}" name="Column3172" dataDxfId="13213"/>
    <tableColumn id="3184" xr3:uid="{00000000-0010-0000-0000-0000700C0000}" name="Column3173" dataDxfId="13212"/>
    <tableColumn id="3185" xr3:uid="{00000000-0010-0000-0000-0000710C0000}" name="Column3174" dataDxfId="13211"/>
    <tableColumn id="3186" xr3:uid="{00000000-0010-0000-0000-0000720C0000}" name="Column3175" dataDxfId="13210"/>
    <tableColumn id="3187" xr3:uid="{00000000-0010-0000-0000-0000730C0000}" name="Column3176" dataDxfId="13209"/>
    <tableColumn id="3188" xr3:uid="{00000000-0010-0000-0000-0000740C0000}" name="Column3177" dataDxfId="13208"/>
    <tableColumn id="3189" xr3:uid="{00000000-0010-0000-0000-0000750C0000}" name="Column3178" dataDxfId="13207"/>
    <tableColumn id="3190" xr3:uid="{00000000-0010-0000-0000-0000760C0000}" name="Column3179" dataDxfId="13206"/>
    <tableColumn id="3191" xr3:uid="{00000000-0010-0000-0000-0000770C0000}" name="Column3180" dataDxfId="13205"/>
    <tableColumn id="3192" xr3:uid="{00000000-0010-0000-0000-0000780C0000}" name="Column3181" dataDxfId="13204"/>
    <tableColumn id="3193" xr3:uid="{00000000-0010-0000-0000-0000790C0000}" name="Column3182" dataDxfId="13203"/>
    <tableColumn id="3194" xr3:uid="{00000000-0010-0000-0000-00007A0C0000}" name="Column3183" dataDxfId="13202"/>
    <tableColumn id="3195" xr3:uid="{00000000-0010-0000-0000-00007B0C0000}" name="Column3184" dataDxfId="13201"/>
    <tableColumn id="3196" xr3:uid="{00000000-0010-0000-0000-00007C0C0000}" name="Column3185" dataDxfId="13200"/>
    <tableColumn id="3197" xr3:uid="{00000000-0010-0000-0000-00007D0C0000}" name="Column3186" dataDxfId="13199"/>
    <tableColumn id="3198" xr3:uid="{00000000-0010-0000-0000-00007E0C0000}" name="Column3187" dataDxfId="13198"/>
    <tableColumn id="3199" xr3:uid="{00000000-0010-0000-0000-00007F0C0000}" name="Column3188" dataDxfId="13197"/>
    <tableColumn id="3200" xr3:uid="{00000000-0010-0000-0000-0000800C0000}" name="Column3189" dataDxfId="13196"/>
    <tableColumn id="3201" xr3:uid="{00000000-0010-0000-0000-0000810C0000}" name="Column3190" dataDxfId="13195"/>
    <tableColumn id="3202" xr3:uid="{00000000-0010-0000-0000-0000820C0000}" name="Column3191" dataDxfId="13194"/>
    <tableColumn id="3203" xr3:uid="{00000000-0010-0000-0000-0000830C0000}" name="Column3192" dataDxfId="13193"/>
    <tableColumn id="3204" xr3:uid="{00000000-0010-0000-0000-0000840C0000}" name="Column3193" dataDxfId="13192"/>
    <tableColumn id="3205" xr3:uid="{00000000-0010-0000-0000-0000850C0000}" name="Column3194" dataDxfId="13191"/>
    <tableColumn id="3206" xr3:uid="{00000000-0010-0000-0000-0000860C0000}" name="Column3195" dataDxfId="13190"/>
    <tableColumn id="3207" xr3:uid="{00000000-0010-0000-0000-0000870C0000}" name="Column3196" dataDxfId="13189"/>
    <tableColumn id="3208" xr3:uid="{00000000-0010-0000-0000-0000880C0000}" name="Column3197" dataDxfId="13188"/>
    <tableColumn id="3209" xr3:uid="{00000000-0010-0000-0000-0000890C0000}" name="Column3198" dataDxfId="13187"/>
    <tableColumn id="3210" xr3:uid="{00000000-0010-0000-0000-00008A0C0000}" name="Column3199" dataDxfId="13186"/>
    <tableColumn id="3211" xr3:uid="{00000000-0010-0000-0000-00008B0C0000}" name="Column3200" dataDxfId="13185"/>
    <tableColumn id="3212" xr3:uid="{00000000-0010-0000-0000-00008C0C0000}" name="Column3201" dataDxfId="13184"/>
    <tableColumn id="3213" xr3:uid="{00000000-0010-0000-0000-00008D0C0000}" name="Column3202" dataDxfId="13183"/>
    <tableColumn id="3214" xr3:uid="{00000000-0010-0000-0000-00008E0C0000}" name="Column3203" dataDxfId="13182"/>
    <tableColumn id="3215" xr3:uid="{00000000-0010-0000-0000-00008F0C0000}" name="Column3204" dataDxfId="13181"/>
    <tableColumn id="3216" xr3:uid="{00000000-0010-0000-0000-0000900C0000}" name="Column3205" dataDxfId="13180"/>
    <tableColumn id="3217" xr3:uid="{00000000-0010-0000-0000-0000910C0000}" name="Column3206" dataDxfId="13179"/>
    <tableColumn id="3218" xr3:uid="{00000000-0010-0000-0000-0000920C0000}" name="Column3207" dataDxfId="13178"/>
    <tableColumn id="3219" xr3:uid="{00000000-0010-0000-0000-0000930C0000}" name="Column3208" dataDxfId="13177"/>
    <tableColumn id="3220" xr3:uid="{00000000-0010-0000-0000-0000940C0000}" name="Column3209" dataDxfId="13176"/>
    <tableColumn id="3221" xr3:uid="{00000000-0010-0000-0000-0000950C0000}" name="Column3210" dataDxfId="13175"/>
    <tableColumn id="3222" xr3:uid="{00000000-0010-0000-0000-0000960C0000}" name="Column3211" dataDxfId="13174"/>
    <tableColumn id="3223" xr3:uid="{00000000-0010-0000-0000-0000970C0000}" name="Column3212" dataDxfId="13173"/>
    <tableColumn id="3224" xr3:uid="{00000000-0010-0000-0000-0000980C0000}" name="Column3213" dataDxfId="13172"/>
    <tableColumn id="3225" xr3:uid="{00000000-0010-0000-0000-0000990C0000}" name="Column3214" dataDxfId="13171"/>
    <tableColumn id="3226" xr3:uid="{00000000-0010-0000-0000-00009A0C0000}" name="Column3215" dataDxfId="13170"/>
    <tableColumn id="3227" xr3:uid="{00000000-0010-0000-0000-00009B0C0000}" name="Column3216" dataDxfId="13169"/>
    <tableColumn id="3228" xr3:uid="{00000000-0010-0000-0000-00009C0C0000}" name="Column3217" dataDxfId="13168"/>
    <tableColumn id="3229" xr3:uid="{00000000-0010-0000-0000-00009D0C0000}" name="Column3218" dataDxfId="13167"/>
    <tableColumn id="3230" xr3:uid="{00000000-0010-0000-0000-00009E0C0000}" name="Column3219" dataDxfId="13166"/>
    <tableColumn id="3231" xr3:uid="{00000000-0010-0000-0000-00009F0C0000}" name="Column3220" dataDxfId="13165"/>
    <tableColumn id="3232" xr3:uid="{00000000-0010-0000-0000-0000A00C0000}" name="Column3221" dataDxfId="13164"/>
    <tableColumn id="3233" xr3:uid="{00000000-0010-0000-0000-0000A10C0000}" name="Column3222" dataDxfId="13163"/>
    <tableColumn id="3234" xr3:uid="{00000000-0010-0000-0000-0000A20C0000}" name="Column3223" dataDxfId="13162"/>
    <tableColumn id="3235" xr3:uid="{00000000-0010-0000-0000-0000A30C0000}" name="Column3224" dataDxfId="13161"/>
    <tableColumn id="3236" xr3:uid="{00000000-0010-0000-0000-0000A40C0000}" name="Column3225" dataDxfId="13160"/>
    <tableColumn id="3237" xr3:uid="{00000000-0010-0000-0000-0000A50C0000}" name="Column3226" dataDxfId="13159"/>
    <tableColumn id="3238" xr3:uid="{00000000-0010-0000-0000-0000A60C0000}" name="Column3227" dataDxfId="13158"/>
    <tableColumn id="3239" xr3:uid="{00000000-0010-0000-0000-0000A70C0000}" name="Column3228" dataDxfId="13157"/>
    <tableColumn id="3240" xr3:uid="{00000000-0010-0000-0000-0000A80C0000}" name="Column3229" dataDxfId="13156"/>
    <tableColumn id="3241" xr3:uid="{00000000-0010-0000-0000-0000A90C0000}" name="Column3230" dataDxfId="13155"/>
    <tableColumn id="3242" xr3:uid="{00000000-0010-0000-0000-0000AA0C0000}" name="Column3231" dataDxfId="13154"/>
    <tableColumn id="3243" xr3:uid="{00000000-0010-0000-0000-0000AB0C0000}" name="Column3232" dataDxfId="13153"/>
    <tableColumn id="3244" xr3:uid="{00000000-0010-0000-0000-0000AC0C0000}" name="Column3233" dataDxfId="13152"/>
    <tableColumn id="3245" xr3:uid="{00000000-0010-0000-0000-0000AD0C0000}" name="Column3234" dataDxfId="13151"/>
    <tableColumn id="3246" xr3:uid="{00000000-0010-0000-0000-0000AE0C0000}" name="Column3235" dataDxfId="13150"/>
    <tableColumn id="3247" xr3:uid="{00000000-0010-0000-0000-0000AF0C0000}" name="Column3236" dataDxfId="13149"/>
    <tableColumn id="3248" xr3:uid="{00000000-0010-0000-0000-0000B00C0000}" name="Column3237" dataDxfId="13148"/>
    <tableColumn id="3249" xr3:uid="{00000000-0010-0000-0000-0000B10C0000}" name="Column3238" dataDxfId="13147"/>
    <tableColumn id="3250" xr3:uid="{00000000-0010-0000-0000-0000B20C0000}" name="Column3239" dataDxfId="13146"/>
    <tableColumn id="3251" xr3:uid="{00000000-0010-0000-0000-0000B30C0000}" name="Column3240" dataDxfId="13145"/>
    <tableColumn id="3252" xr3:uid="{00000000-0010-0000-0000-0000B40C0000}" name="Column3241" dataDxfId="13144"/>
    <tableColumn id="3253" xr3:uid="{00000000-0010-0000-0000-0000B50C0000}" name="Column3242" dataDxfId="13143"/>
    <tableColumn id="3254" xr3:uid="{00000000-0010-0000-0000-0000B60C0000}" name="Column3243" dataDxfId="13142"/>
    <tableColumn id="3255" xr3:uid="{00000000-0010-0000-0000-0000B70C0000}" name="Column3244" dataDxfId="13141"/>
    <tableColumn id="3256" xr3:uid="{00000000-0010-0000-0000-0000B80C0000}" name="Column3245" dataDxfId="13140"/>
    <tableColumn id="3257" xr3:uid="{00000000-0010-0000-0000-0000B90C0000}" name="Column3246" dataDxfId="13139"/>
    <tableColumn id="3258" xr3:uid="{00000000-0010-0000-0000-0000BA0C0000}" name="Column3247" dataDxfId="13138"/>
    <tableColumn id="3259" xr3:uid="{00000000-0010-0000-0000-0000BB0C0000}" name="Column3248" dataDxfId="13137"/>
    <tableColumn id="3260" xr3:uid="{00000000-0010-0000-0000-0000BC0C0000}" name="Column3249" dataDxfId="13136"/>
    <tableColumn id="3261" xr3:uid="{00000000-0010-0000-0000-0000BD0C0000}" name="Column3250" dataDxfId="13135"/>
    <tableColumn id="3262" xr3:uid="{00000000-0010-0000-0000-0000BE0C0000}" name="Column3251" dataDxfId="13134"/>
    <tableColumn id="3263" xr3:uid="{00000000-0010-0000-0000-0000BF0C0000}" name="Column3252" dataDxfId="13133"/>
    <tableColumn id="3264" xr3:uid="{00000000-0010-0000-0000-0000C00C0000}" name="Column3253" dataDxfId="13132"/>
    <tableColumn id="3265" xr3:uid="{00000000-0010-0000-0000-0000C10C0000}" name="Column3254" dataDxfId="13131"/>
    <tableColumn id="3266" xr3:uid="{00000000-0010-0000-0000-0000C20C0000}" name="Column3255" dataDxfId="13130"/>
    <tableColumn id="3267" xr3:uid="{00000000-0010-0000-0000-0000C30C0000}" name="Column3256" dataDxfId="13129"/>
    <tableColumn id="3268" xr3:uid="{00000000-0010-0000-0000-0000C40C0000}" name="Column3257" dataDxfId="13128"/>
    <tableColumn id="3269" xr3:uid="{00000000-0010-0000-0000-0000C50C0000}" name="Column3258" dataDxfId="13127"/>
    <tableColumn id="3270" xr3:uid="{00000000-0010-0000-0000-0000C60C0000}" name="Column3259" dataDxfId="13126"/>
    <tableColumn id="3271" xr3:uid="{00000000-0010-0000-0000-0000C70C0000}" name="Column3260" dataDxfId="13125"/>
    <tableColumn id="3272" xr3:uid="{00000000-0010-0000-0000-0000C80C0000}" name="Column3261" dataDxfId="13124"/>
    <tableColumn id="3273" xr3:uid="{00000000-0010-0000-0000-0000C90C0000}" name="Column3262" dataDxfId="13123"/>
    <tableColumn id="3274" xr3:uid="{00000000-0010-0000-0000-0000CA0C0000}" name="Column3263" dataDxfId="13122"/>
    <tableColumn id="3275" xr3:uid="{00000000-0010-0000-0000-0000CB0C0000}" name="Column3264" dataDxfId="13121"/>
    <tableColumn id="3276" xr3:uid="{00000000-0010-0000-0000-0000CC0C0000}" name="Column3265" dataDxfId="13120"/>
    <tableColumn id="3277" xr3:uid="{00000000-0010-0000-0000-0000CD0C0000}" name="Column3266" dataDxfId="13119"/>
    <tableColumn id="3278" xr3:uid="{00000000-0010-0000-0000-0000CE0C0000}" name="Column3267" dataDxfId="13118"/>
    <tableColumn id="3279" xr3:uid="{00000000-0010-0000-0000-0000CF0C0000}" name="Column3268" dataDxfId="13117"/>
    <tableColumn id="3280" xr3:uid="{00000000-0010-0000-0000-0000D00C0000}" name="Column3269" dataDxfId="13116"/>
    <tableColumn id="3281" xr3:uid="{00000000-0010-0000-0000-0000D10C0000}" name="Column3270" dataDxfId="13115"/>
    <tableColumn id="3282" xr3:uid="{00000000-0010-0000-0000-0000D20C0000}" name="Column3271" dataDxfId="13114"/>
    <tableColumn id="3283" xr3:uid="{00000000-0010-0000-0000-0000D30C0000}" name="Column3272" dataDxfId="13113"/>
    <tableColumn id="3284" xr3:uid="{00000000-0010-0000-0000-0000D40C0000}" name="Column3273" dataDxfId="13112"/>
    <tableColumn id="3285" xr3:uid="{00000000-0010-0000-0000-0000D50C0000}" name="Column3274" dataDxfId="13111"/>
    <tableColumn id="3286" xr3:uid="{00000000-0010-0000-0000-0000D60C0000}" name="Column3275" dataDxfId="13110"/>
    <tableColumn id="3287" xr3:uid="{00000000-0010-0000-0000-0000D70C0000}" name="Column3276" dataDxfId="13109"/>
    <tableColumn id="3288" xr3:uid="{00000000-0010-0000-0000-0000D80C0000}" name="Column3277" dataDxfId="13108"/>
    <tableColumn id="3289" xr3:uid="{00000000-0010-0000-0000-0000D90C0000}" name="Column3278" dataDxfId="13107"/>
    <tableColumn id="3290" xr3:uid="{00000000-0010-0000-0000-0000DA0C0000}" name="Column3279" dataDxfId="13106"/>
    <tableColumn id="3291" xr3:uid="{00000000-0010-0000-0000-0000DB0C0000}" name="Column3280" dataDxfId="13105"/>
    <tableColumn id="3292" xr3:uid="{00000000-0010-0000-0000-0000DC0C0000}" name="Column3281" dataDxfId="13104"/>
    <tableColumn id="3293" xr3:uid="{00000000-0010-0000-0000-0000DD0C0000}" name="Column3282" dataDxfId="13103"/>
    <tableColumn id="3294" xr3:uid="{00000000-0010-0000-0000-0000DE0C0000}" name="Column3283" dataDxfId="13102"/>
    <tableColumn id="3295" xr3:uid="{00000000-0010-0000-0000-0000DF0C0000}" name="Column3284" dataDxfId="13101"/>
    <tableColumn id="3296" xr3:uid="{00000000-0010-0000-0000-0000E00C0000}" name="Column3285" dataDxfId="13100"/>
    <tableColumn id="3297" xr3:uid="{00000000-0010-0000-0000-0000E10C0000}" name="Column3286" dataDxfId="13099"/>
    <tableColumn id="3298" xr3:uid="{00000000-0010-0000-0000-0000E20C0000}" name="Column3287" dataDxfId="13098"/>
    <tableColumn id="3299" xr3:uid="{00000000-0010-0000-0000-0000E30C0000}" name="Column3288" dataDxfId="13097"/>
    <tableColumn id="3300" xr3:uid="{00000000-0010-0000-0000-0000E40C0000}" name="Column3289" dataDxfId="13096"/>
    <tableColumn id="3301" xr3:uid="{00000000-0010-0000-0000-0000E50C0000}" name="Column3290" dataDxfId="13095"/>
    <tableColumn id="3302" xr3:uid="{00000000-0010-0000-0000-0000E60C0000}" name="Column3291" dataDxfId="13094"/>
    <tableColumn id="3303" xr3:uid="{00000000-0010-0000-0000-0000E70C0000}" name="Column3292" dataDxfId="13093"/>
    <tableColumn id="3304" xr3:uid="{00000000-0010-0000-0000-0000E80C0000}" name="Column3293" dataDxfId="13092"/>
    <tableColumn id="3305" xr3:uid="{00000000-0010-0000-0000-0000E90C0000}" name="Column3294" dataDxfId="13091"/>
    <tableColumn id="3306" xr3:uid="{00000000-0010-0000-0000-0000EA0C0000}" name="Column3295" dataDxfId="13090"/>
    <tableColumn id="3307" xr3:uid="{00000000-0010-0000-0000-0000EB0C0000}" name="Column3296" dataDxfId="13089"/>
    <tableColumn id="3308" xr3:uid="{00000000-0010-0000-0000-0000EC0C0000}" name="Column3297" dataDxfId="13088"/>
    <tableColumn id="3309" xr3:uid="{00000000-0010-0000-0000-0000ED0C0000}" name="Column3298" dataDxfId="13087"/>
    <tableColumn id="3310" xr3:uid="{00000000-0010-0000-0000-0000EE0C0000}" name="Column3299" dataDxfId="13086"/>
    <tableColumn id="3311" xr3:uid="{00000000-0010-0000-0000-0000EF0C0000}" name="Column3300" dataDxfId="13085"/>
    <tableColumn id="3312" xr3:uid="{00000000-0010-0000-0000-0000F00C0000}" name="Column3301" dataDxfId="13084"/>
    <tableColumn id="3313" xr3:uid="{00000000-0010-0000-0000-0000F10C0000}" name="Column3302" dataDxfId="13083"/>
    <tableColumn id="3314" xr3:uid="{00000000-0010-0000-0000-0000F20C0000}" name="Column3303" dataDxfId="13082"/>
    <tableColumn id="3315" xr3:uid="{00000000-0010-0000-0000-0000F30C0000}" name="Column3304" dataDxfId="13081"/>
    <tableColumn id="3316" xr3:uid="{00000000-0010-0000-0000-0000F40C0000}" name="Column3305" dataDxfId="13080"/>
    <tableColumn id="3317" xr3:uid="{00000000-0010-0000-0000-0000F50C0000}" name="Column3306" dataDxfId="13079"/>
    <tableColumn id="3318" xr3:uid="{00000000-0010-0000-0000-0000F60C0000}" name="Column3307" dataDxfId="13078"/>
    <tableColumn id="3319" xr3:uid="{00000000-0010-0000-0000-0000F70C0000}" name="Column3308" dataDxfId="13077"/>
    <tableColumn id="3320" xr3:uid="{00000000-0010-0000-0000-0000F80C0000}" name="Column3309" dataDxfId="13076"/>
    <tableColumn id="3321" xr3:uid="{00000000-0010-0000-0000-0000F90C0000}" name="Column3310" dataDxfId="13075"/>
    <tableColumn id="3322" xr3:uid="{00000000-0010-0000-0000-0000FA0C0000}" name="Column3311" dataDxfId="13074"/>
    <tableColumn id="3323" xr3:uid="{00000000-0010-0000-0000-0000FB0C0000}" name="Column3312" dataDxfId="13073"/>
    <tableColumn id="3324" xr3:uid="{00000000-0010-0000-0000-0000FC0C0000}" name="Column3313" dataDxfId="13072"/>
    <tableColumn id="3325" xr3:uid="{00000000-0010-0000-0000-0000FD0C0000}" name="Column3314" dataDxfId="13071"/>
    <tableColumn id="3326" xr3:uid="{00000000-0010-0000-0000-0000FE0C0000}" name="Column3315" dataDxfId="13070"/>
    <tableColumn id="3327" xr3:uid="{00000000-0010-0000-0000-0000FF0C0000}" name="Column3316" dataDxfId="13069"/>
    <tableColumn id="3328" xr3:uid="{00000000-0010-0000-0000-0000000D0000}" name="Column3317" dataDxfId="13068"/>
    <tableColumn id="3329" xr3:uid="{00000000-0010-0000-0000-0000010D0000}" name="Column3318" dataDxfId="13067"/>
    <tableColumn id="3330" xr3:uid="{00000000-0010-0000-0000-0000020D0000}" name="Column3319" dataDxfId="13066"/>
    <tableColumn id="3331" xr3:uid="{00000000-0010-0000-0000-0000030D0000}" name="Column3320" dataDxfId="13065"/>
    <tableColumn id="3332" xr3:uid="{00000000-0010-0000-0000-0000040D0000}" name="Column3321" dataDxfId="13064"/>
    <tableColumn id="3333" xr3:uid="{00000000-0010-0000-0000-0000050D0000}" name="Column3322" dataDxfId="13063"/>
    <tableColumn id="3334" xr3:uid="{00000000-0010-0000-0000-0000060D0000}" name="Column3323" dataDxfId="13062"/>
    <tableColumn id="3335" xr3:uid="{00000000-0010-0000-0000-0000070D0000}" name="Column3324" dataDxfId="13061"/>
    <tableColumn id="3336" xr3:uid="{00000000-0010-0000-0000-0000080D0000}" name="Column3325" dataDxfId="13060"/>
    <tableColumn id="3337" xr3:uid="{00000000-0010-0000-0000-0000090D0000}" name="Column3326" dataDxfId="13059"/>
    <tableColumn id="3338" xr3:uid="{00000000-0010-0000-0000-00000A0D0000}" name="Column3327" dataDxfId="13058"/>
    <tableColumn id="3339" xr3:uid="{00000000-0010-0000-0000-00000B0D0000}" name="Column3328" dataDxfId="13057"/>
    <tableColumn id="3340" xr3:uid="{00000000-0010-0000-0000-00000C0D0000}" name="Column3329" dataDxfId="13056"/>
    <tableColumn id="3341" xr3:uid="{00000000-0010-0000-0000-00000D0D0000}" name="Column3330" dataDxfId="13055"/>
    <tableColumn id="3342" xr3:uid="{00000000-0010-0000-0000-00000E0D0000}" name="Column3331" dataDxfId="13054"/>
    <tableColumn id="3343" xr3:uid="{00000000-0010-0000-0000-00000F0D0000}" name="Column3332" dataDxfId="13053"/>
    <tableColumn id="3344" xr3:uid="{00000000-0010-0000-0000-0000100D0000}" name="Column3333" dataDxfId="13052"/>
    <tableColumn id="3345" xr3:uid="{00000000-0010-0000-0000-0000110D0000}" name="Column3334" dataDxfId="13051"/>
    <tableColumn id="3346" xr3:uid="{00000000-0010-0000-0000-0000120D0000}" name="Column3335" dataDxfId="13050"/>
    <tableColumn id="3347" xr3:uid="{00000000-0010-0000-0000-0000130D0000}" name="Column3336" dataDxfId="13049"/>
    <tableColumn id="3348" xr3:uid="{00000000-0010-0000-0000-0000140D0000}" name="Column3337" dataDxfId="13048"/>
    <tableColumn id="3349" xr3:uid="{00000000-0010-0000-0000-0000150D0000}" name="Column3338" dataDxfId="13047"/>
    <tableColumn id="3350" xr3:uid="{00000000-0010-0000-0000-0000160D0000}" name="Column3339" dataDxfId="13046"/>
    <tableColumn id="3351" xr3:uid="{00000000-0010-0000-0000-0000170D0000}" name="Column3340" dataDxfId="13045"/>
    <tableColumn id="3352" xr3:uid="{00000000-0010-0000-0000-0000180D0000}" name="Column3341" dataDxfId="13044"/>
    <tableColumn id="3353" xr3:uid="{00000000-0010-0000-0000-0000190D0000}" name="Column3342" dataDxfId="13043"/>
    <tableColumn id="3354" xr3:uid="{00000000-0010-0000-0000-00001A0D0000}" name="Column3343" dataDxfId="13042"/>
    <tableColumn id="3355" xr3:uid="{00000000-0010-0000-0000-00001B0D0000}" name="Column3344" dataDxfId="13041"/>
    <tableColumn id="3356" xr3:uid="{00000000-0010-0000-0000-00001C0D0000}" name="Column3345" dataDxfId="13040"/>
    <tableColumn id="3357" xr3:uid="{00000000-0010-0000-0000-00001D0D0000}" name="Column3346" dataDxfId="13039"/>
    <tableColumn id="3358" xr3:uid="{00000000-0010-0000-0000-00001E0D0000}" name="Column3347" dataDxfId="13038"/>
    <tableColumn id="3359" xr3:uid="{00000000-0010-0000-0000-00001F0D0000}" name="Column3348" dataDxfId="13037"/>
    <tableColumn id="3360" xr3:uid="{00000000-0010-0000-0000-0000200D0000}" name="Column3349" dataDxfId="13036"/>
    <tableColumn id="3361" xr3:uid="{00000000-0010-0000-0000-0000210D0000}" name="Column3350" dataDxfId="13035"/>
    <tableColumn id="3362" xr3:uid="{00000000-0010-0000-0000-0000220D0000}" name="Column3351" dataDxfId="13034"/>
    <tableColumn id="3363" xr3:uid="{00000000-0010-0000-0000-0000230D0000}" name="Column3352" dataDxfId="13033"/>
    <tableColumn id="3364" xr3:uid="{00000000-0010-0000-0000-0000240D0000}" name="Column3353" dataDxfId="13032"/>
    <tableColumn id="3365" xr3:uid="{00000000-0010-0000-0000-0000250D0000}" name="Column3354" dataDxfId="13031"/>
    <tableColumn id="3366" xr3:uid="{00000000-0010-0000-0000-0000260D0000}" name="Column3355" dataDxfId="13030"/>
    <tableColumn id="3367" xr3:uid="{00000000-0010-0000-0000-0000270D0000}" name="Column3356" dataDxfId="13029"/>
    <tableColumn id="3368" xr3:uid="{00000000-0010-0000-0000-0000280D0000}" name="Column3357" dataDxfId="13028"/>
    <tableColumn id="3369" xr3:uid="{00000000-0010-0000-0000-0000290D0000}" name="Column3358" dataDxfId="13027"/>
    <tableColumn id="3370" xr3:uid="{00000000-0010-0000-0000-00002A0D0000}" name="Column3359" dataDxfId="13026"/>
    <tableColumn id="3371" xr3:uid="{00000000-0010-0000-0000-00002B0D0000}" name="Column3360" dataDxfId="13025"/>
    <tableColumn id="3372" xr3:uid="{00000000-0010-0000-0000-00002C0D0000}" name="Column3361" dataDxfId="13024"/>
    <tableColumn id="3373" xr3:uid="{00000000-0010-0000-0000-00002D0D0000}" name="Column3362" dataDxfId="13023"/>
    <tableColumn id="3374" xr3:uid="{00000000-0010-0000-0000-00002E0D0000}" name="Column3363" dataDxfId="13022"/>
    <tableColumn id="3375" xr3:uid="{00000000-0010-0000-0000-00002F0D0000}" name="Column3364" dataDxfId="13021"/>
    <tableColumn id="3376" xr3:uid="{00000000-0010-0000-0000-0000300D0000}" name="Column3365" dataDxfId="13020"/>
    <tableColumn id="3377" xr3:uid="{00000000-0010-0000-0000-0000310D0000}" name="Column3366" dataDxfId="13019"/>
    <tableColumn id="3378" xr3:uid="{00000000-0010-0000-0000-0000320D0000}" name="Column3367" dataDxfId="13018"/>
    <tableColumn id="3379" xr3:uid="{00000000-0010-0000-0000-0000330D0000}" name="Column3368" dataDxfId="13017"/>
    <tableColumn id="3380" xr3:uid="{00000000-0010-0000-0000-0000340D0000}" name="Column3369" dataDxfId="13016"/>
    <tableColumn id="3381" xr3:uid="{00000000-0010-0000-0000-0000350D0000}" name="Column3370" dataDxfId="13015"/>
    <tableColumn id="3382" xr3:uid="{00000000-0010-0000-0000-0000360D0000}" name="Column3371" dataDxfId="13014"/>
    <tableColumn id="3383" xr3:uid="{00000000-0010-0000-0000-0000370D0000}" name="Column3372" dataDxfId="13013"/>
    <tableColumn id="3384" xr3:uid="{00000000-0010-0000-0000-0000380D0000}" name="Column3373" dataDxfId="13012"/>
    <tableColumn id="3385" xr3:uid="{00000000-0010-0000-0000-0000390D0000}" name="Column3374" dataDxfId="13011"/>
    <tableColumn id="3386" xr3:uid="{00000000-0010-0000-0000-00003A0D0000}" name="Column3375" dataDxfId="13010"/>
    <tableColumn id="3387" xr3:uid="{00000000-0010-0000-0000-00003B0D0000}" name="Column3376" dataDxfId="13009"/>
    <tableColumn id="3388" xr3:uid="{00000000-0010-0000-0000-00003C0D0000}" name="Column3377" dataDxfId="13008"/>
    <tableColumn id="3389" xr3:uid="{00000000-0010-0000-0000-00003D0D0000}" name="Column3378" dataDxfId="13007"/>
    <tableColumn id="3390" xr3:uid="{00000000-0010-0000-0000-00003E0D0000}" name="Column3379" dataDxfId="13006"/>
    <tableColumn id="3391" xr3:uid="{00000000-0010-0000-0000-00003F0D0000}" name="Column3380" dataDxfId="13005"/>
    <tableColumn id="3392" xr3:uid="{00000000-0010-0000-0000-0000400D0000}" name="Column3381" dataDxfId="13004"/>
    <tableColumn id="3393" xr3:uid="{00000000-0010-0000-0000-0000410D0000}" name="Column3382" dataDxfId="13003"/>
    <tableColumn id="3394" xr3:uid="{00000000-0010-0000-0000-0000420D0000}" name="Column3383" dataDxfId="13002"/>
    <tableColumn id="3395" xr3:uid="{00000000-0010-0000-0000-0000430D0000}" name="Column3384" dataDxfId="13001"/>
    <tableColumn id="3396" xr3:uid="{00000000-0010-0000-0000-0000440D0000}" name="Column3385" dataDxfId="13000"/>
    <tableColumn id="3397" xr3:uid="{00000000-0010-0000-0000-0000450D0000}" name="Column3386" dataDxfId="12999"/>
    <tableColumn id="3398" xr3:uid="{00000000-0010-0000-0000-0000460D0000}" name="Column3387" dataDxfId="12998"/>
    <tableColumn id="3399" xr3:uid="{00000000-0010-0000-0000-0000470D0000}" name="Column3388" dataDxfId="12997"/>
    <tableColumn id="3400" xr3:uid="{00000000-0010-0000-0000-0000480D0000}" name="Column3389" dataDxfId="12996"/>
    <tableColumn id="3401" xr3:uid="{00000000-0010-0000-0000-0000490D0000}" name="Column3390" dataDxfId="12995"/>
    <tableColumn id="3402" xr3:uid="{00000000-0010-0000-0000-00004A0D0000}" name="Column3391" dataDxfId="12994"/>
    <tableColumn id="3403" xr3:uid="{00000000-0010-0000-0000-00004B0D0000}" name="Column3392" dataDxfId="12993"/>
    <tableColumn id="3404" xr3:uid="{00000000-0010-0000-0000-00004C0D0000}" name="Column3393" dataDxfId="12992"/>
    <tableColumn id="3405" xr3:uid="{00000000-0010-0000-0000-00004D0D0000}" name="Column3394" dataDxfId="12991"/>
    <tableColumn id="3406" xr3:uid="{00000000-0010-0000-0000-00004E0D0000}" name="Column3395" dataDxfId="12990"/>
    <tableColumn id="3407" xr3:uid="{00000000-0010-0000-0000-00004F0D0000}" name="Column3396" dataDxfId="12989"/>
    <tableColumn id="3408" xr3:uid="{00000000-0010-0000-0000-0000500D0000}" name="Column3397" dataDxfId="12988"/>
    <tableColumn id="3409" xr3:uid="{00000000-0010-0000-0000-0000510D0000}" name="Column3398" dataDxfId="12987"/>
    <tableColumn id="3410" xr3:uid="{00000000-0010-0000-0000-0000520D0000}" name="Column3399" dataDxfId="12986"/>
    <tableColumn id="3411" xr3:uid="{00000000-0010-0000-0000-0000530D0000}" name="Column3400" dataDxfId="12985"/>
    <tableColumn id="3412" xr3:uid="{00000000-0010-0000-0000-0000540D0000}" name="Column3401" dataDxfId="12984"/>
    <tableColumn id="3413" xr3:uid="{00000000-0010-0000-0000-0000550D0000}" name="Column3402" dataDxfId="12983"/>
    <tableColumn id="3414" xr3:uid="{00000000-0010-0000-0000-0000560D0000}" name="Column3403" dataDxfId="12982"/>
    <tableColumn id="3415" xr3:uid="{00000000-0010-0000-0000-0000570D0000}" name="Column3404" dataDxfId="12981"/>
    <tableColumn id="3416" xr3:uid="{00000000-0010-0000-0000-0000580D0000}" name="Column3405" dataDxfId="12980"/>
    <tableColumn id="3417" xr3:uid="{00000000-0010-0000-0000-0000590D0000}" name="Column3406" dataDxfId="12979"/>
    <tableColumn id="3418" xr3:uid="{00000000-0010-0000-0000-00005A0D0000}" name="Column3407" dataDxfId="12978"/>
    <tableColumn id="3419" xr3:uid="{00000000-0010-0000-0000-00005B0D0000}" name="Column3408" dataDxfId="12977"/>
    <tableColumn id="3420" xr3:uid="{00000000-0010-0000-0000-00005C0D0000}" name="Column3409" dataDxfId="12976"/>
    <tableColumn id="3421" xr3:uid="{00000000-0010-0000-0000-00005D0D0000}" name="Column3410" dataDxfId="12975"/>
    <tableColumn id="3422" xr3:uid="{00000000-0010-0000-0000-00005E0D0000}" name="Column3411" dataDxfId="12974"/>
    <tableColumn id="3423" xr3:uid="{00000000-0010-0000-0000-00005F0D0000}" name="Column3412" dataDxfId="12973"/>
    <tableColumn id="3424" xr3:uid="{00000000-0010-0000-0000-0000600D0000}" name="Column3413" dataDxfId="12972"/>
    <tableColumn id="3425" xr3:uid="{00000000-0010-0000-0000-0000610D0000}" name="Column3414" dataDxfId="12971"/>
    <tableColumn id="3426" xr3:uid="{00000000-0010-0000-0000-0000620D0000}" name="Column3415" dataDxfId="12970"/>
    <tableColumn id="3427" xr3:uid="{00000000-0010-0000-0000-0000630D0000}" name="Column3416" dataDxfId="12969"/>
    <tableColumn id="3428" xr3:uid="{00000000-0010-0000-0000-0000640D0000}" name="Column3417" dataDxfId="12968"/>
    <tableColumn id="3429" xr3:uid="{00000000-0010-0000-0000-0000650D0000}" name="Column3418" dataDxfId="12967"/>
    <tableColumn id="3430" xr3:uid="{00000000-0010-0000-0000-0000660D0000}" name="Column3419" dataDxfId="12966"/>
    <tableColumn id="3431" xr3:uid="{00000000-0010-0000-0000-0000670D0000}" name="Column3420" dataDxfId="12965"/>
    <tableColumn id="3432" xr3:uid="{00000000-0010-0000-0000-0000680D0000}" name="Column3421" dataDxfId="12964"/>
    <tableColumn id="3433" xr3:uid="{00000000-0010-0000-0000-0000690D0000}" name="Column3422" dataDxfId="12963"/>
    <tableColumn id="3434" xr3:uid="{00000000-0010-0000-0000-00006A0D0000}" name="Column3423" dataDxfId="12962"/>
    <tableColumn id="3435" xr3:uid="{00000000-0010-0000-0000-00006B0D0000}" name="Column3424" dataDxfId="12961"/>
    <tableColumn id="3436" xr3:uid="{00000000-0010-0000-0000-00006C0D0000}" name="Column3425" dataDxfId="12960"/>
    <tableColumn id="3437" xr3:uid="{00000000-0010-0000-0000-00006D0D0000}" name="Column3426" dataDxfId="12959"/>
    <tableColumn id="3438" xr3:uid="{00000000-0010-0000-0000-00006E0D0000}" name="Column3427" dataDxfId="12958"/>
    <tableColumn id="3439" xr3:uid="{00000000-0010-0000-0000-00006F0D0000}" name="Column3428" dataDxfId="12957"/>
    <tableColumn id="3440" xr3:uid="{00000000-0010-0000-0000-0000700D0000}" name="Column3429" dataDxfId="12956"/>
    <tableColumn id="3441" xr3:uid="{00000000-0010-0000-0000-0000710D0000}" name="Column3430" dataDxfId="12955"/>
    <tableColumn id="3442" xr3:uid="{00000000-0010-0000-0000-0000720D0000}" name="Column3431" dataDxfId="12954"/>
    <tableColumn id="3443" xr3:uid="{00000000-0010-0000-0000-0000730D0000}" name="Column3432" dataDxfId="12953"/>
    <tableColumn id="3444" xr3:uid="{00000000-0010-0000-0000-0000740D0000}" name="Column3433" dataDxfId="12952"/>
    <tableColumn id="3445" xr3:uid="{00000000-0010-0000-0000-0000750D0000}" name="Column3434" dataDxfId="12951"/>
    <tableColumn id="3446" xr3:uid="{00000000-0010-0000-0000-0000760D0000}" name="Column3435" dataDxfId="12950"/>
    <tableColumn id="3447" xr3:uid="{00000000-0010-0000-0000-0000770D0000}" name="Column3436" dataDxfId="12949"/>
    <tableColumn id="3448" xr3:uid="{00000000-0010-0000-0000-0000780D0000}" name="Column3437" dataDxfId="12948"/>
    <tableColumn id="3449" xr3:uid="{00000000-0010-0000-0000-0000790D0000}" name="Column3438" dataDxfId="12947"/>
    <tableColumn id="3450" xr3:uid="{00000000-0010-0000-0000-00007A0D0000}" name="Column3439" dataDxfId="12946"/>
    <tableColumn id="3451" xr3:uid="{00000000-0010-0000-0000-00007B0D0000}" name="Column3440" dataDxfId="12945"/>
    <tableColumn id="3452" xr3:uid="{00000000-0010-0000-0000-00007C0D0000}" name="Column3441" dataDxfId="12944"/>
    <tableColumn id="3453" xr3:uid="{00000000-0010-0000-0000-00007D0D0000}" name="Column3442" dataDxfId="12943"/>
    <tableColumn id="3454" xr3:uid="{00000000-0010-0000-0000-00007E0D0000}" name="Column3443" dataDxfId="12942"/>
    <tableColumn id="3455" xr3:uid="{00000000-0010-0000-0000-00007F0D0000}" name="Column3444" dataDxfId="12941"/>
    <tableColumn id="3456" xr3:uid="{00000000-0010-0000-0000-0000800D0000}" name="Column3445" dataDxfId="12940"/>
    <tableColumn id="3457" xr3:uid="{00000000-0010-0000-0000-0000810D0000}" name="Column3446" dataDxfId="12939"/>
    <tableColumn id="3458" xr3:uid="{00000000-0010-0000-0000-0000820D0000}" name="Column3447" dataDxfId="12938"/>
    <tableColumn id="3459" xr3:uid="{00000000-0010-0000-0000-0000830D0000}" name="Column3448" dataDxfId="12937"/>
    <tableColumn id="3460" xr3:uid="{00000000-0010-0000-0000-0000840D0000}" name="Column3449" dataDxfId="12936"/>
    <tableColumn id="3461" xr3:uid="{00000000-0010-0000-0000-0000850D0000}" name="Column3450" dataDxfId="12935"/>
    <tableColumn id="3462" xr3:uid="{00000000-0010-0000-0000-0000860D0000}" name="Column3451" dataDxfId="12934"/>
    <tableColumn id="3463" xr3:uid="{00000000-0010-0000-0000-0000870D0000}" name="Column3452" dataDxfId="12933"/>
    <tableColumn id="3464" xr3:uid="{00000000-0010-0000-0000-0000880D0000}" name="Column3453" dataDxfId="12932"/>
    <tableColumn id="3465" xr3:uid="{00000000-0010-0000-0000-0000890D0000}" name="Column3454" dataDxfId="12931"/>
    <tableColumn id="3466" xr3:uid="{00000000-0010-0000-0000-00008A0D0000}" name="Column3455" dataDxfId="12930"/>
    <tableColumn id="3467" xr3:uid="{00000000-0010-0000-0000-00008B0D0000}" name="Column3456" dataDxfId="12929"/>
    <tableColumn id="3468" xr3:uid="{00000000-0010-0000-0000-00008C0D0000}" name="Column3457" dataDxfId="12928"/>
    <tableColumn id="3469" xr3:uid="{00000000-0010-0000-0000-00008D0D0000}" name="Column3458" dataDxfId="12927"/>
    <tableColumn id="3470" xr3:uid="{00000000-0010-0000-0000-00008E0D0000}" name="Column3459" dataDxfId="12926"/>
    <tableColumn id="3471" xr3:uid="{00000000-0010-0000-0000-00008F0D0000}" name="Column3460" dataDxfId="12925"/>
    <tableColumn id="3472" xr3:uid="{00000000-0010-0000-0000-0000900D0000}" name="Column3461" dataDxfId="12924"/>
    <tableColumn id="3473" xr3:uid="{00000000-0010-0000-0000-0000910D0000}" name="Column3462" dataDxfId="12923"/>
    <tableColumn id="3474" xr3:uid="{00000000-0010-0000-0000-0000920D0000}" name="Column3463" dataDxfId="12922"/>
    <tableColumn id="3475" xr3:uid="{00000000-0010-0000-0000-0000930D0000}" name="Column3464" dataDxfId="12921"/>
    <tableColumn id="3476" xr3:uid="{00000000-0010-0000-0000-0000940D0000}" name="Column3465" dataDxfId="12920"/>
    <tableColumn id="3477" xr3:uid="{00000000-0010-0000-0000-0000950D0000}" name="Column3466" dataDxfId="12919"/>
    <tableColumn id="3478" xr3:uid="{00000000-0010-0000-0000-0000960D0000}" name="Column3467" dataDxfId="12918"/>
    <tableColumn id="3479" xr3:uid="{00000000-0010-0000-0000-0000970D0000}" name="Column3468" dataDxfId="12917"/>
    <tableColumn id="3480" xr3:uid="{00000000-0010-0000-0000-0000980D0000}" name="Column3469" dataDxfId="12916"/>
    <tableColumn id="3481" xr3:uid="{00000000-0010-0000-0000-0000990D0000}" name="Column3470" dataDxfId="12915"/>
    <tableColumn id="3482" xr3:uid="{00000000-0010-0000-0000-00009A0D0000}" name="Column3471" dataDxfId="12914"/>
    <tableColumn id="3483" xr3:uid="{00000000-0010-0000-0000-00009B0D0000}" name="Column3472" dataDxfId="12913"/>
    <tableColumn id="3484" xr3:uid="{00000000-0010-0000-0000-00009C0D0000}" name="Column3473" dataDxfId="12912"/>
    <tableColumn id="3485" xr3:uid="{00000000-0010-0000-0000-00009D0D0000}" name="Column3474" dataDxfId="12911"/>
    <tableColumn id="3486" xr3:uid="{00000000-0010-0000-0000-00009E0D0000}" name="Column3475" dataDxfId="12910"/>
    <tableColumn id="3487" xr3:uid="{00000000-0010-0000-0000-00009F0D0000}" name="Column3476" dataDxfId="12909"/>
    <tableColumn id="3488" xr3:uid="{00000000-0010-0000-0000-0000A00D0000}" name="Column3477" dataDxfId="12908"/>
    <tableColumn id="3489" xr3:uid="{00000000-0010-0000-0000-0000A10D0000}" name="Column3478" dataDxfId="12907"/>
    <tableColumn id="3490" xr3:uid="{00000000-0010-0000-0000-0000A20D0000}" name="Column3479" dataDxfId="12906"/>
    <tableColumn id="3491" xr3:uid="{00000000-0010-0000-0000-0000A30D0000}" name="Column3480" dataDxfId="12905"/>
    <tableColumn id="3492" xr3:uid="{00000000-0010-0000-0000-0000A40D0000}" name="Column3481" dataDxfId="12904"/>
    <tableColumn id="3493" xr3:uid="{00000000-0010-0000-0000-0000A50D0000}" name="Column3482" dataDxfId="12903"/>
    <tableColumn id="3494" xr3:uid="{00000000-0010-0000-0000-0000A60D0000}" name="Column3483" dataDxfId="12902"/>
    <tableColumn id="3495" xr3:uid="{00000000-0010-0000-0000-0000A70D0000}" name="Column3484" dataDxfId="12901"/>
    <tableColumn id="3496" xr3:uid="{00000000-0010-0000-0000-0000A80D0000}" name="Column3485" dataDxfId="12900"/>
    <tableColumn id="3497" xr3:uid="{00000000-0010-0000-0000-0000A90D0000}" name="Column3486" dataDxfId="12899"/>
    <tableColumn id="3498" xr3:uid="{00000000-0010-0000-0000-0000AA0D0000}" name="Column3487" dataDxfId="12898"/>
    <tableColumn id="3499" xr3:uid="{00000000-0010-0000-0000-0000AB0D0000}" name="Column3488" dataDxfId="12897"/>
    <tableColumn id="3500" xr3:uid="{00000000-0010-0000-0000-0000AC0D0000}" name="Column3489" dataDxfId="12896"/>
    <tableColumn id="3501" xr3:uid="{00000000-0010-0000-0000-0000AD0D0000}" name="Column3490" dataDxfId="12895"/>
    <tableColumn id="3502" xr3:uid="{00000000-0010-0000-0000-0000AE0D0000}" name="Column3491" dataDxfId="12894"/>
    <tableColumn id="3503" xr3:uid="{00000000-0010-0000-0000-0000AF0D0000}" name="Column3492" dataDxfId="12893"/>
    <tableColumn id="3504" xr3:uid="{00000000-0010-0000-0000-0000B00D0000}" name="Column3493" dataDxfId="12892"/>
    <tableColumn id="3505" xr3:uid="{00000000-0010-0000-0000-0000B10D0000}" name="Column3494" dataDxfId="12891"/>
    <tableColumn id="3506" xr3:uid="{00000000-0010-0000-0000-0000B20D0000}" name="Column3495" dataDxfId="12890"/>
    <tableColumn id="3507" xr3:uid="{00000000-0010-0000-0000-0000B30D0000}" name="Column3496" dataDxfId="12889"/>
    <tableColumn id="3508" xr3:uid="{00000000-0010-0000-0000-0000B40D0000}" name="Column3497" dataDxfId="12888"/>
    <tableColumn id="3509" xr3:uid="{00000000-0010-0000-0000-0000B50D0000}" name="Column3498" dataDxfId="12887"/>
    <tableColumn id="3510" xr3:uid="{00000000-0010-0000-0000-0000B60D0000}" name="Column3499" dataDxfId="12886"/>
    <tableColumn id="3511" xr3:uid="{00000000-0010-0000-0000-0000B70D0000}" name="Column3500" dataDxfId="12885"/>
    <tableColumn id="3512" xr3:uid="{00000000-0010-0000-0000-0000B80D0000}" name="Column3501" dataDxfId="12884"/>
    <tableColumn id="3513" xr3:uid="{00000000-0010-0000-0000-0000B90D0000}" name="Column3502" dataDxfId="12883"/>
    <tableColumn id="3514" xr3:uid="{00000000-0010-0000-0000-0000BA0D0000}" name="Column3503" dataDxfId="12882"/>
    <tableColumn id="3515" xr3:uid="{00000000-0010-0000-0000-0000BB0D0000}" name="Column3504" dataDxfId="12881"/>
    <tableColumn id="3516" xr3:uid="{00000000-0010-0000-0000-0000BC0D0000}" name="Column3505" dataDxfId="12880"/>
    <tableColumn id="3517" xr3:uid="{00000000-0010-0000-0000-0000BD0D0000}" name="Column3506" dataDxfId="12879"/>
    <tableColumn id="3518" xr3:uid="{00000000-0010-0000-0000-0000BE0D0000}" name="Column3507" dataDxfId="12878"/>
    <tableColumn id="3519" xr3:uid="{00000000-0010-0000-0000-0000BF0D0000}" name="Column3508" dataDxfId="12877"/>
    <tableColumn id="3520" xr3:uid="{00000000-0010-0000-0000-0000C00D0000}" name="Column3509" dataDxfId="12876"/>
    <tableColumn id="3521" xr3:uid="{00000000-0010-0000-0000-0000C10D0000}" name="Column3510" dataDxfId="12875"/>
    <tableColumn id="3522" xr3:uid="{00000000-0010-0000-0000-0000C20D0000}" name="Column3511" dataDxfId="12874"/>
    <tableColumn id="3523" xr3:uid="{00000000-0010-0000-0000-0000C30D0000}" name="Column3512" dataDxfId="12873"/>
    <tableColumn id="3524" xr3:uid="{00000000-0010-0000-0000-0000C40D0000}" name="Column3513" dataDxfId="12872"/>
    <tableColumn id="3525" xr3:uid="{00000000-0010-0000-0000-0000C50D0000}" name="Column3514" dataDxfId="12871"/>
    <tableColumn id="3526" xr3:uid="{00000000-0010-0000-0000-0000C60D0000}" name="Column3515" dataDxfId="12870"/>
    <tableColumn id="3527" xr3:uid="{00000000-0010-0000-0000-0000C70D0000}" name="Column3516" dataDxfId="12869"/>
    <tableColumn id="3528" xr3:uid="{00000000-0010-0000-0000-0000C80D0000}" name="Column3517" dataDxfId="12868"/>
    <tableColumn id="3529" xr3:uid="{00000000-0010-0000-0000-0000C90D0000}" name="Column3518" dataDxfId="12867"/>
    <tableColumn id="3530" xr3:uid="{00000000-0010-0000-0000-0000CA0D0000}" name="Column3519" dataDxfId="12866"/>
    <tableColumn id="3531" xr3:uid="{00000000-0010-0000-0000-0000CB0D0000}" name="Column3520" dataDxfId="12865"/>
    <tableColumn id="3532" xr3:uid="{00000000-0010-0000-0000-0000CC0D0000}" name="Column3521" dataDxfId="12864"/>
    <tableColumn id="3533" xr3:uid="{00000000-0010-0000-0000-0000CD0D0000}" name="Column3522" dataDxfId="12863"/>
    <tableColumn id="3534" xr3:uid="{00000000-0010-0000-0000-0000CE0D0000}" name="Column3523" dataDxfId="12862"/>
    <tableColumn id="3535" xr3:uid="{00000000-0010-0000-0000-0000CF0D0000}" name="Column3524" dataDxfId="12861"/>
    <tableColumn id="3536" xr3:uid="{00000000-0010-0000-0000-0000D00D0000}" name="Column3525" dataDxfId="12860"/>
    <tableColumn id="3537" xr3:uid="{00000000-0010-0000-0000-0000D10D0000}" name="Column3526" dataDxfId="12859"/>
    <tableColumn id="3538" xr3:uid="{00000000-0010-0000-0000-0000D20D0000}" name="Column3527" dataDxfId="12858"/>
    <tableColumn id="3539" xr3:uid="{00000000-0010-0000-0000-0000D30D0000}" name="Column3528" dataDxfId="12857"/>
    <tableColumn id="3540" xr3:uid="{00000000-0010-0000-0000-0000D40D0000}" name="Column3529" dataDxfId="12856"/>
    <tableColumn id="3541" xr3:uid="{00000000-0010-0000-0000-0000D50D0000}" name="Column3530" dataDxfId="12855"/>
    <tableColumn id="3542" xr3:uid="{00000000-0010-0000-0000-0000D60D0000}" name="Column3531" dataDxfId="12854"/>
    <tableColumn id="3543" xr3:uid="{00000000-0010-0000-0000-0000D70D0000}" name="Column3532" dataDxfId="12853"/>
    <tableColumn id="3544" xr3:uid="{00000000-0010-0000-0000-0000D80D0000}" name="Column3533" dataDxfId="12852"/>
    <tableColumn id="3545" xr3:uid="{00000000-0010-0000-0000-0000D90D0000}" name="Column3534" dataDxfId="12851"/>
    <tableColumn id="3546" xr3:uid="{00000000-0010-0000-0000-0000DA0D0000}" name="Column3535" dataDxfId="12850"/>
    <tableColumn id="3547" xr3:uid="{00000000-0010-0000-0000-0000DB0D0000}" name="Column3536" dataDxfId="12849"/>
    <tableColumn id="3548" xr3:uid="{00000000-0010-0000-0000-0000DC0D0000}" name="Column3537" dataDxfId="12848"/>
    <tableColumn id="3549" xr3:uid="{00000000-0010-0000-0000-0000DD0D0000}" name="Column3538" dataDxfId="12847"/>
    <tableColumn id="3550" xr3:uid="{00000000-0010-0000-0000-0000DE0D0000}" name="Column3539" dataDxfId="12846"/>
    <tableColumn id="3551" xr3:uid="{00000000-0010-0000-0000-0000DF0D0000}" name="Column3540" dataDxfId="12845"/>
    <tableColumn id="3552" xr3:uid="{00000000-0010-0000-0000-0000E00D0000}" name="Column3541" dataDxfId="12844"/>
    <tableColumn id="3553" xr3:uid="{00000000-0010-0000-0000-0000E10D0000}" name="Column3542" dataDxfId="12843"/>
    <tableColumn id="3554" xr3:uid="{00000000-0010-0000-0000-0000E20D0000}" name="Column3543" dataDxfId="12842"/>
    <tableColumn id="3555" xr3:uid="{00000000-0010-0000-0000-0000E30D0000}" name="Column3544" dataDxfId="12841"/>
    <tableColumn id="3556" xr3:uid="{00000000-0010-0000-0000-0000E40D0000}" name="Column3545" dataDxfId="12840"/>
    <tableColumn id="3557" xr3:uid="{00000000-0010-0000-0000-0000E50D0000}" name="Column3546" dataDxfId="12839"/>
    <tableColumn id="3558" xr3:uid="{00000000-0010-0000-0000-0000E60D0000}" name="Column3547" dataDxfId="12838"/>
    <tableColumn id="3559" xr3:uid="{00000000-0010-0000-0000-0000E70D0000}" name="Column3548" dataDxfId="12837"/>
    <tableColumn id="3560" xr3:uid="{00000000-0010-0000-0000-0000E80D0000}" name="Column3549" dataDxfId="12836"/>
    <tableColumn id="3561" xr3:uid="{00000000-0010-0000-0000-0000E90D0000}" name="Column3550" dataDxfId="12835"/>
    <tableColumn id="3562" xr3:uid="{00000000-0010-0000-0000-0000EA0D0000}" name="Column3551" dataDxfId="12834"/>
    <tableColumn id="3563" xr3:uid="{00000000-0010-0000-0000-0000EB0D0000}" name="Column3552" dataDxfId="12833"/>
    <tableColumn id="3564" xr3:uid="{00000000-0010-0000-0000-0000EC0D0000}" name="Column3553" dataDxfId="12832"/>
    <tableColumn id="3565" xr3:uid="{00000000-0010-0000-0000-0000ED0D0000}" name="Column3554" dataDxfId="12831"/>
    <tableColumn id="3566" xr3:uid="{00000000-0010-0000-0000-0000EE0D0000}" name="Column3555" dataDxfId="12830"/>
    <tableColumn id="3567" xr3:uid="{00000000-0010-0000-0000-0000EF0D0000}" name="Column3556" dataDxfId="12829"/>
    <tableColumn id="3568" xr3:uid="{00000000-0010-0000-0000-0000F00D0000}" name="Column3557" dataDxfId="12828"/>
    <tableColumn id="3569" xr3:uid="{00000000-0010-0000-0000-0000F10D0000}" name="Column3558" dataDxfId="12827"/>
    <tableColumn id="3570" xr3:uid="{00000000-0010-0000-0000-0000F20D0000}" name="Column3559" dataDxfId="12826"/>
    <tableColumn id="3571" xr3:uid="{00000000-0010-0000-0000-0000F30D0000}" name="Column3560" dataDxfId="12825"/>
    <tableColumn id="3572" xr3:uid="{00000000-0010-0000-0000-0000F40D0000}" name="Column3561" dataDxfId="12824"/>
    <tableColumn id="3573" xr3:uid="{00000000-0010-0000-0000-0000F50D0000}" name="Column3562" dataDxfId="12823"/>
    <tableColumn id="3574" xr3:uid="{00000000-0010-0000-0000-0000F60D0000}" name="Column3563" dataDxfId="12822"/>
    <tableColumn id="3575" xr3:uid="{00000000-0010-0000-0000-0000F70D0000}" name="Column3564" dataDxfId="12821"/>
    <tableColumn id="3576" xr3:uid="{00000000-0010-0000-0000-0000F80D0000}" name="Column3565" dataDxfId="12820"/>
    <tableColumn id="3577" xr3:uid="{00000000-0010-0000-0000-0000F90D0000}" name="Column3566" dataDxfId="12819"/>
    <tableColumn id="3578" xr3:uid="{00000000-0010-0000-0000-0000FA0D0000}" name="Column3567" dataDxfId="12818"/>
    <tableColumn id="3579" xr3:uid="{00000000-0010-0000-0000-0000FB0D0000}" name="Column3568" dataDxfId="12817"/>
    <tableColumn id="3580" xr3:uid="{00000000-0010-0000-0000-0000FC0D0000}" name="Column3569" dataDxfId="12816"/>
    <tableColumn id="3581" xr3:uid="{00000000-0010-0000-0000-0000FD0D0000}" name="Column3570" dataDxfId="12815"/>
    <tableColumn id="3582" xr3:uid="{00000000-0010-0000-0000-0000FE0D0000}" name="Column3571" dataDxfId="12814"/>
    <tableColumn id="3583" xr3:uid="{00000000-0010-0000-0000-0000FF0D0000}" name="Column3572" dataDxfId="12813"/>
    <tableColumn id="3584" xr3:uid="{00000000-0010-0000-0000-0000000E0000}" name="Column3573" dataDxfId="12812"/>
    <tableColumn id="3585" xr3:uid="{00000000-0010-0000-0000-0000010E0000}" name="Column3574" dataDxfId="12811"/>
    <tableColumn id="3586" xr3:uid="{00000000-0010-0000-0000-0000020E0000}" name="Column3575" dataDxfId="12810"/>
    <tableColumn id="3587" xr3:uid="{00000000-0010-0000-0000-0000030E0000}" name="Column3576" dataDxfId="12809"/>
    <tableColumn id="3588" xr3:uid="{00000000-0010-0000-0000-0000040E0000}" name="Column3577" dataDxfId="12808"/>
    <tableColumn id="3589" xr3:uid="{00000000-0010-0000-0000-0000050E0000}" name="Column3578" dataDxfId="12807"/>
    <tableColumn id="3590" xr3:uid="{00000000-0010-0000-0000-0000060E0000}" name="Column3579" dataDxfId="12806"/>
    <tableColumn id="3591" xr3:uid="{00000000-0010-0000-0000-0000070E0000}" name="Column3580" dataDxfId="12805"/>
    <tableColumn id="3592" xr3:uid="{00000000-0010-0000-0000-0000080E0000}" name="Column3581" dataDxfId="12804"/>
    <tableColumn id="3593" xr3:uid="{00000000-0010-0000-0000-0000090E0000}" name="Column3582" dataDxfId="12803"/>
    <tableColumn id="3594" xr3:uid="{00000000-0010-0000-0000-00000A0E0000}" name="Column3583" dataDxfId="12802"/>
    <tableColumn id="3595" xr3:uid="{00000000-0010-0000-0000-00000B0E0000}" name="Column3584" dataDxfId="12801"/>
    <tableColumn id="3596" xr3:uid="{00000000-0010-0000-0000-00000C0E0000}" name="Column3585" dataDxfId="12800"/>
    <tableColumn id="3597" xr3:uid="{00000000-0010-0000-0000-00000D0E0000}" name="Column3586" dataDxfId="12799"/>
    <tableColumn id="3598" xr3:uid="{00000000-0010-0000-0000-00000E0E0000}" name="Column3587" dataDxfId="12798"/>
    <tableColumn id="3599" xr3:uid="{00000000-0010-0000-0000-00000F0E0000}" name="Column3588" dataDxfId="12797"/>
    <tableColumn id="3600" xr3:uid="{00000000-0010-0000-0000-0000100E0000}" name="Column3589" dataDxfId="12796"/>
    <tableColumn id="3601" xr3:uid="{00000000-0010-0000-0000-0000110E0000}" name="Column3590" dataDxfId="12795"/>
    <tableColumn id="3602" xr3:uid="{00000000-0010-0000-0000-0000120E0000}" name="Column3591" dataDxfId="12794"/>
    <tableColumn id="3603" xr3:uid="{00000000-0010-0000-0000-0000130E0000}" name="Column3592" dataDxfId="12793"/>
    <tableColumn id="3604" xr3:uid="{00000000-0010-0000-0000-0000140E0000}" name="Column3593" dataDxfId="12792"/>
    <tableColumn id="3605" xr3:uid="{00000000-0010-0000-0000-0000150E0000}" name="Column3594" dataDxfId="12791"/>
    <tableColumn id="3606" xr3:uid="{00000000-0010-0000-0000-0000160E0000}" name="Column3595" dataDxfId="12790"/>
    <tableColumn id="3607" xr3:uid="{00000000-0010-0000-0000-0000170E0000}" name="Column3596" dataDxfId="12789"/>
    <tableColumn id="3608" xr3:uid="{00000000-0010-0000-0000-0000180E0000}" name="Column3597" dataDxfId="12788"/>
    <tableColumn id="3609" xr3:uid="{00000000-0010-0000-0000-0000190E0000}" name="Column3598" dataDxfId="12787"/>
    <tableColumn id="3610" xr3:uid="{00000000-0010-0000-0000-00001A0E0000}" name="Column3599" dataDxfId="12786"/>
    <tableColumn id="3611" xr3:uid="{00000000-0010-0000-0000-00001B0E0000}" name="Column3600" dataDxfId="12785"/>
    <tableColumn id="3612" xr3:uid="{00000000-0010-0000-0000-00001C0E0000}" name="Column3601" dataDxfId="12784"/>
    <tableColumn id="3613" xr3:uid="{00000000-0010-0000-0000-00001D0E0000}" name="Column3602" dataDxfId="12783"/>
    <tableColumn id="3614" xr3:uid="{00000000-0010-0000-0000-00001E0E0000}" name="Column3603" dataDxfId="12782"/>
    <tableColumn id="3615" xr3:uid="{00000000-0010-0000-0000-00001F0E0000}" name="Column3604" dataDxfId="12781"/>
    <tableColumn id="3616" xr3:uid="{00000000-0010-0000-0000-0000200E0000}" name="Column3605" dataDxfId="12780"/>
    <tableColumn id="3617" xr3:uid="{00000000-0010-0000-0000-0000210E0000}" name="Column3606" dataDxfId="12779"/>
    <tableColumn id="3618" xr3:uid="{00000000-0010-0000-0000-0000220E0000}" name="Column3607" dataDxfId="12778"/>
    <tableColumn id="3619" xr3:uid="{00000000-0010-0000-0000-0000230E0000}" name="Column3608" dataDxfId="12777"/>
    <tableColumn id="3620" xr3:uid="{00000000-0010-0000-0000-0000240E0000}" name="Column3609" dataDxfId="12776"/>
    <tableColumn id="3621" xr3:uid="{00000000-0010-0000-0000-0000250E0000}" name="Column3610" dataDxfId="12775"/>
    <tableColumn id="3622" xr3:uid="{00000000-0010-0000-0000-0000260E0000}" name="Column3611" dataDxfId="12774"/>
    <tableColumn id="3623" xr3:uid="{00000000-0010-0000-0000-0000270E0000}" name="Column3612" dataDxfId="12773"/>
    <tableColumn id="3624" xr3:uid="{00000000-0010-0000-0000-0000280E0000}" name="Column3613" dataDxfId="12772"/>
    <tableColumn id="3625" xr3:uid="{00000000-0010-0000-0000-0000290E0000}" name="Column3614" dataDxfId="12771"/>
    <tableColumn id="3626" xr3:uid="{00000000-0010-0000-0000-00002A0E0000}" name="Column3615" dataDxfId="12770"/>
    <tableColumn id="3627" xr3:uid="{00000000-0010-0000-0000-00002B0E0000}" name="Column3616" dataDxfId="12769"/>
    <tableColumn id="3628" xr3:uid="{00000000-0010-0000-0000-00002C0E0000}" name="Column3617" dataDxfId="12768"/>
    <tableColumn id="3629" xr3:uid="{00000000-0010-0000-0000-00002D0E0000}" name="Column3618" dataDxfId="12767"/>
    <tableColumn id="3630" xr3:uid="{00000000-0010-0000-0000-00002E0E0000}" name="Column3619" dataDxfId="12766"/>
    <tableColumn id="3631" xr3:uid="{00000000-0010-0000-0000-00002F0E0000}" name="Column3620" dataDxfId="12765"/>
    <tableColumn id="3632" xr3:uid="{00000000-0010-0000-0000-0000300E0000}" name="Column3621" dataDxfId="12764"/>
    <tableColumn id="3633" xr3:uid="{00000000-0010-0000-0000-0000310E0000}" name="Column3622" dataDxfId="12763"/>
    <tableColumn id="3634" xr3:uid="{00000000-0010-0000-0000-0000320E0000}" name="Column3623" dataDxfId="12762"/>
    <tableColumn id="3635" xr3:uid="{00000000-0010-0000-0000-0000330E0000}" name="Column3624" dataDxfId="12761"/>
    <tableColumn id="3636" xr3:uid="{00000000-0010-0000-0000-0000340E0000}" name="Column3625" dataDxfId="12760"/>
    <tableColumn id="3637" xr3:uid="{00000000-0010-0000-0000-0000350E0000}" name="Column3626" dataDxfId="12759"/>
    <tableColumn id="3638" xr3:uid="{00000000-0010-0000-0000-0000360E0000}" name="Column3627" dataDxfId="12758"/>
    <tableColumn id="3639" xr3:uid="{00000000-0010-0000-0000-0000370E0000}" name="Column3628" dataDxfId="12757"/>
    <tableColumn id="3640" xr3:uid="{00000000-0010-0000-0000-0000380E0000}" name="Column3629" dataDxfId="12756"/>
    <tableColumn id="3641" xr3:uid="{00000000-0010-0000-0000-0000390E0000}" name="Column3630" dataDxfId="12755"/>
    <tableColumn id="3642" xr3:uid="{00000000-0010-0000-0000-00003A0E0000}" name="Column3631" dataDxfId="12754"/>
    <tableColumn id="3643" xr3:uid="{00000000-0010-0000-0000-00003B0E0000}" name="Column3632" dataDxfId="12753"/>
    <tableColumn id="3644" xr3:uid="{00000000-0010-0000-0000-00003C0E0000}" name="Column3633" dataDxfId="12752"/>
    <tableColumn id="3645" xr3:uid="{00000000-0010-0000-0000-00003D0E0000}" name="Column3634" dataDxfId="12751"/>
    <tableColumn id="3646" xr3:uid="{00000000-0010-0000-0000-00003E0E0000}" name="Column3635" dataDxfId="12750"/>
    <tableColumn id="3647" xr3:uid="{00000000-0010-0000-0000-00003F0E0000}" name="Column3636" dataDxfId="12749"/>
    <tableColumn id="3648" xr3:uid="{00000000-0010-0000-0000-0000400E0000}" name="Column3637" dataDxfId="12748"/>
    <tableColumn id="3649" xr3:uid="{00000000-0010-0000-0000-0000410E0000}" name="Column3638" dataDxfId="12747"/>
    <tableColumn id="3650" xr3:uid="{00000000-0010-0000-0000-0000420E0000}" name="Column3639" dataDxfId="12746"/>
    <tableColumn id="3651" xr3:uid="{00000000-0010-0000-0000-0000430E0000}" name="Column3640" dataDxfId="12745"/>
    <tableColumn id="3652" xr3:uid="{00000000-0010-0000-0000-0000440E0000}" name="Column3641" dataDxfId="12744"/>
    <tableColumn id="3653" xr3:uid="{00000000-0010-0000-0000-0000450E0000}" name="Column3642" dataDxfId="12743"/>
    <tableColumn id="3654" xr3:uid="{00000000-0010-0000-0000-0000460E0000}" name="Column3643" dataDxfId="12742"/>
    <tableColumn id="3655" xr3:uid="{00000000-0010-0000-0000-0000470E0000}" name="Column3644" dataDxfId="12741"/>
    <tableColumn id="3656" xr3:uid="{00000000-0010-0000-0000-0000480E0000}" name="Column3645" dataDxfId="12740"/>
    <tableColumn id="3657" xr3:uid="{00000000-0010-0000-0000-0000490E0000}" name="Column3646" dataDxfId="12739"/>
    <tableColumn id="3658" xr3:uid="{00000000-0010-0000-0000-00004A0E0000}" name="Column3647" dataDxfId="12738"/>
    <tableColumn id="3659" xr3:uid="{00000000-0010-0000-0000-00004B0E0000}" name="Column3648" dataDxfId="12737"/>
    <tableColumn id="3660" xr3:uid="{00000000-0010-0000-0000-00004C0E0000}" name="Column3649" dataDxfId="12736"/>
    <tableColumn id="3661" xr3:uid="{00000000-0010-0000-0000-00004D0E0000}" name="Column3650" dataDxfId="12735"/>
    <tableColumn id="3662" xr3:uid="{00000000-0010-0000-0000-00004E0E0000}" name="Column3651" dataDxfId="12734"/>
    <tableColumn id="3663" xr3:uid="{00000000-0010-0000-0000-00004F0E0000}" name="Column3652" dataDxfId="12733"/>
    <tableColumn id="3664" xr3:uid="{00000000-0010-0000-0000-0000500E0000}" name="Column3653" dataDxfId="12732"/>
    <tableColumn id="3665" xr3:uid="{00000000-0010-0000-0000-0000510E0000}" name="Column3654" dataDxfId="12731"/>
    <tableColumn id="3666" xr3:uid="{00000000-0010-0000-0000-0000520E0000}" name="Column3655" dataDxfId="12730"/>
    <tableColumn id="3667" xr3:uid="{00000000-0010-0000-0000-0000530E0000}" name="Column3656" dataDxfId="12729"/>
    <tableColumn id="3668" xr3:uid="{00000000-0010-0000-0000-0000540E0000}" name="Column3657" dataDxfId="12728"/>
    <tableColumn id="3669" xr3:uid="{00000000-0010-0000-0000-0000550E0000}" name="Column3658" dataDxfId="12727"/>
    <tableColumn id="3670" xr3:uid="{00000000-0010-0000-0000-0000560E0000}" name="Column3659" dataDxfId="12726"/>
    <tableColumn id="3671" xr3:uid="{00000000-0010-0000-0000-0000570E0000}" name="Column3660" dataDxfId="12725"/>
    <tableColumn id="3672" xr3:uid="{00000000-0010-0000-0000-0000580E0000}" name="Column3661" dataDxfId="12724"/>
    <tableColumn id="3673" xr3:uid="{00000000-0010-0000-0000-0000590E0000}" name="Column3662" dataDxfId="12723"/>
    <tableColumn id="3674" xr3:uid="{00000000-0010-0000-0000-00005A0E0000}" name="Column3663" dataDxfId="12722"/>
    <tableColumn id="3675" xr3:uid="{00000000-0010-0000-0000-00005B0E0000}" name="Column3664" dataDxfId="12721"/>
    <tableColumn id="3676" xr3:uid="{00000000-0010-0000-0000-00005C0E0000}" name="Column3665" dataDxfId="12720"/>
    <tableColumn id="3677" xr3:uid="{00000000-0010-0000-0000-00005D0E0000}" name="Column3666" dataDxfId="12719"/>
    <tableColumn id="3678" xr3:uid="{00000000-0010-0000-0000-00005E0E0000}" name="Column3667" dataDxfId="12718"/>
    <tableColumn id="3679" xr3:uid="{00000000-0010-0000-0000-00005F0E0000}" name="Column3668" dataDxfId="12717"/>
    <tableColumn id="3680" xr3:uid="{00000000-0010-0000-0000-0000600E0000}" name="Column3669" dataDxfId="12716"/>
    <tableColumn id="3681" xr3:uid="{00000000-0010-0000-0000-0000610E0000}" name="Column3670" dataDxfId="12715"/>
    <tableColumn id="3682" xr3:uid="{00000000-0010-0000-0000-0000620E0000}" name="Column3671" dataDxfId="12714"/>
    <tableColumn id="3683" xr3:uid="{00000000-0010-0000-0000-0000630E0000}" name="Column3672" dataDxfId="12713"/>
    <tableColumn id="3684" xr3:uid="{00000000-0010-0000-0000-0000640E0000}" name="Column3673" dataDxfId="12712"/>
    <tableColumn id="3685" xr3:uid="{00000000-0010-0000-0000-0000650E0000}" name="Column3674" dataDxfId="12711"/>
    <tableColumn id="3686" xr3:uid="{00000000-0010-0000-0000-0000660E0000}" name="Column3675" dataDxfId="12710"/>
    <tableColumn id="3687" xr3:uid="{00000000-0010-0000-0000-0000670E0000}" name="Column3676" dataDxfId="12709"/>
    <tableColumn id="3688" xr3:uid="{00000000-0010-0000-0000-0000680E0000}" name="Column3677" dataDxfId="12708"/>
    <tableColumn id="3689" xr3:uid="{00000000-0010-0000-0000-0000690E0000}" name="Column3678" dataDxfId="12707"/>
    <tableColumn id="3690" xr3:uid="{00000000-0010-0000-0000-00006A0E0000}" name="Column3679" dataDxfId="12706"/>
    <tableColumn id="3691" xr3:uid="{00000000-0010-0000-0000-00006B0E0000}" name="Column3680" dataDxfId="12705"/>
    <tableColumn id="3692" xr3:uid="{00000000-0010-0000-0000-00006C0E0000}" name="Column3681" dataDxfId="12704"/>
    <tableColumn id="3693" xr3:uid="{00000000-0010-0000-0000-00006D0E0000}" name="Column3682" dataDxfId="12703"/>
    <tableColumn id="3694" xr3:uid="{00000000-0010-0000-0000-00006E0E0000}" name="Column3683" dataDxfId="12702"/>
    <tableColumn id="3695" xr3:uid="{00000000-0010-0000-0000-00006F0E0000}" name="Column3684" dataDxfId="12701"/>
    <tableColumn id="3696" xr3:uid="{00000000-0010-0000-0000-0000700E0000}" name="Column3685" dataDxfId="12700"/>
    <tableColumn id="3697" xr3:uid="{00000000-0010-0000-0000-0000710E0000}" name="Column3686" dataDxfId="12699"/>
    <tableColumn id="3698" xr3:uid="{00000000-0010-0000-0000-0000720E0000}" name="Column3687" dataDxfId="12698"/>
    <tableColumn id="3699" xr3:uid="{00000000-0010-0000-0000-0000730E0000}" name="Column3688" dataDxfId="12697"/>
    <tableColumn id="3700" xr3:uid="{00000000-0010-0000-0000-0000740E0000}" name="Column3689" dataDxfId="12696"/>
    <tableColumn id="3701" xr3:uid="{00000000-0010-0000-0000-0000750E0000}" name="Column3690" dataDxfId="12695"/>
    <tableColumn id="3702" xr3:uid="{00000000-0010-0000-0000-0000760E0000}" name="Column3691" dataDxfId="12694"/>
    <tableColumn id="3703" xr3:uid="{00000000-0010-0000-0000-0000770E0000}" name="Column3692" dataDxfId="12693"/>
    <tableColumn id="3704" xr3:uid="{00000000-0010-0000-0000-0000780E0000}" name="Column3693" dataDxfId="12692"/>
    <tableColumn id="3705" xr3:uid="{00000000-0010-0000-0000-0000790E0000}" name="Column3694" dataDxfId="12691"/>
    <tableColumn id="3706" xr3:uid="{00000000-0010-0000-0000-00007A0E0000}" name="Column3695" dataDxfId="12690"/>
    <tableColumn id="3707" xr3:uid="{00000000-0010-0000-0000-00007B0E0000}" name="Column3696" dataDxfId="12689"/>
    <tableColumn id="3708" xr3:uid="{00000000-0010-0000-0000-00007C0E0000}" name="Column3697" dataDxfId="12688"/>
    <tableColumn id="3709" xr3:uid="{00000000-0010-0000-0000-00007D0E0000}" name="Column3698" dataDxfId="12687"/>
    <tableColumn id="3710" xr3:uid="{00000000-0010-0000-0000-00007E0E0000}" name="Column3699" dataDxfId="12686"/>
    <tableColumn id="3711" xr3:uid="{00000000-0010-0000-0000-00007F0E0000}" name="Column3700" dataDxfId="12685"/>
    <tableColumn id="3712" xr3:uid="{00000000-0010-0000-0000-0000800E0000}" name="Column3701" dataDxfId="12684"/>
    <tableColumn id="3713" xr3:uid="{00000000-0010-0000-0000-0000810E0000}" name="Column3702" dataDxfId="12683"/>
    <tableColumn id="3714" xr3:uid="{00000000-0010-0000-0000-0000820E0000}" name="Column3703" dataDxfId="12682"/>
    <tableColumn id="3715" xr3:uid="{00000000-0010-0000-0000-0000830E0000}" name="Column3704" dataDxfId="12681"/>
    <tableColumn id="3716" xr3:uid="{00000000-0010-0000-0000-0000840E0000}" name="Column3705" dataDxfId="12680"/>
    <tableColumn id="3717" xr3:uid="{00000000-0010-0000-0000-0000850E0000}" name="Column3706" dataDxfId="12679"/>
    <tableColumn id="3718" xr3:uid="{00000000-0010-0000-0000-0000860E0000}" name="Column3707" dataDxfId="12678"/>
    <tableColumn id="3719" xr3:uid="{00000000-0010-0000-0000-0000870E0000}" name="Column3708" dataDxfId="12677"/>
    <tableColumn id="3720" xr3:uid="{00000000-0010-0000-0000-0000880E0000}" name="Column3709" dataDxfId="12676"/>
    <tableColumn id="3721" xr3:uid="{00000000-0010-0000-0000-0000890E0000}" name="Column3710" dataDxfId="12675"/>
    <tableColumn id="3722" xr3:uid="{00000000-0010-0000-0000-00008A0E0000}" name="Column3711" dataDxfId="12674"/>
    <tableColumn id="3723" xr3:uid="{00000000-0010-0000-0000-00008B0E0000}" name="Column3712" dataDxfId="12673"/>
    <tableColumn id="3724" xr3:uid="{00000000-0010-0000-0000-00008C0E0000}" name="Column3713" dataDxfId="12672"/>
    <tableColumn id="3725" xr3:uid="{00000000-0010-0000-0000-00008D0E0000}" name="Column3714" dataDxfId="12671"/>
    <tableColumn id="3726" xr3:uid="{00000000-0010-0000-0000-00008E0E0000}" name="Column3715" dataDxfId="12670"/>
    <tableColumn id="3727" xr3:uid="{00000000-0010-0000-0000-00008F0E0000}" name="Column3716" dataDxfId="12669"/>
    <tableColumn id="3728" xr3:uid="{00000000-0010-0000-0000-0000900E0000}" name="Column3717" dataDxfId="12668"/>
    <tableColumn id="3729" xr3:uid="{00000000-0010-0000-0000-0000910E0000}" name="Column3718" dataDxfId="12667"/>
    <tableColumn id="3730" xr3:uid="{00000000-0010-0000-0000-0000920E0000}" name="Column3719" dataDxfId="12666"/>
    <tableColumn id="3731" xr3:uid="{00000000-0010-0000-0000-0000930E0000}" name="Column3720" dataDxfId="12665"/>
    <tableColumn id="3732" xr3:uid="{00000000-0010-0000-0000-0000940E0000}" name="Column3721" dataDxfId="12664"/>
    <tableColumn id="3733" xr3:uid="{00000000-0010-0000-0000-0000950E0000}" name="Column3722" dataDxfId="12663"/>
    <tableColumn id="3734" xr3:uid="{00000000-0010-0000-0000-0000960E0000}" name="Column3723" dataDxfId="12662"/>
    <tableColumn id="3735" xr3:uid="{00000000-0010-0000-0000-0000970E0000}" name="Column3724" dataDxfId="12661"/>
    <tableColumn id="3736" xr3:uid="{00000000-0010-0000-0000-0000980E0000}" name="Column3725" dataDxfId="12660"/>
    <tableColumn id="3737" xr3:uid="{00000000-0010-0000-0000-0000990E0000}" name="Column3726" dataDxfId="12659"/>
    <tableColumn id="3738" xr3:uid="{00000000-0010-0000-0000-00009A0E0000}" name="Column3727" dataDxfId="12658"/>
    <tableColumn id="3739" xr3:uid="{00000000-0010-0000-0000-00009B0E0000}" name="Column3728" dataDxfId="12657"/>
    <tableColumn id="3740" xr3:uid="{00000000-0010-0000-0000-00009C0E0000}" name="Column3729" dataDxfId="12656"/>
    <tableColumn id="3741" xr3:uid="{00000000-0010-0000-0000-00009D0E0000}" name="Column3730" dataDxfId="12655"/>
    <tableColumn id="3742" xr3:uid="{00000000-0010-0000-0000-00009E0E0000}" name="Column3731" dataDxfId="12654"/>
    <tableColumn id="3743" xr3:uid="{00000000-0010-0000-0000-00009F0E0000}" name="Column3732" dataDxfId="12653"/>
    <tableColumn id="3744" xr3:uid="{00000000-0010-0000-0000-0000A00E0000}" name="Column3733" dataDxfId="12652"/>
    <tableColumn id="3745" xr3:uid="{00000000-0010-0000-0000-0000A10E0000}" name="Column3734" dataDxfId="12651"/>
    <tableColumn id="3746" xr3:uid="{00000000-0010-0000-0000-0000A20E0000}" name="Column3735" dataDxfId="12650"/>
    <tableColumn id="3747" xr3:uid="{00000000-0010-0000-0000-0000A30E0000}" name="Column3736" dataDxfId="12649"/>
    <tableColumn id="3748" xr3:uid="{00000000-0010-0000-0000-0000A40E0000}" name="Column3737" dataDxfId="12648"/>
    <tableColumn id="3749" xr3:uid="{00000000-0010-0000-0000-0000A50E0000}" name="Column3738" dataDxfId="12647"/>
    <tableColumn id="3750" xr3:uid="{00000000-0010-0000-0000-0000A60E0000}" name="Column3739" dataDxfId="12646"/>
    <tableColumn id="3751" xr3:uid="{00000000-0010-0000-0000-0000A70E0000}" name="Column3740" dataDxfId="12645"/>
    <tableColumn id="3752" xr3:uid="{00000000-0010-0000-0000-0000A80E0000}" name="Column3741" dataDxfId="12644"/>
    <tableColumn id="3753" xr3:uid="{00000000-0010-0000-0000-0000A90E0000}" name="Column3742" dataDxfId="12643"/>
    <tableColumn id="3754" xr3:uid="{00000000-0010-0000-0000-0000AA0E0000}" name="Column3743" dataDxfId="12642"/>
    <tableColumn id="3755" xr3:uid="{00000000-0010-0000-0000-0000AB0E0000}" name="Column3744" dataDxfId="12641"/>
    <tableColumn id="3756" xr3:uid="{00000000-0010-0000-0000-0000AC0E0000}" name="Column3745" dataDxfId="12640"/>
    <tableColumn id="3757" xr3:uid="{00000000-0010-0000-0000-0000AD0E0000}" name="Column3746" dataDxfId="12639"/>
    <tableColumn id="3758" xr3:uid="{00000000-0010-0000-0000-0000AE0E0000}" name="Column3747" dataDxfId="12638"/>
    <tableColumn id="3759" xr3:uid="{00000000-0010-0000-0000-0000AF0E0000}" name="Column3748" dataDxfId="12637"/>
    <tableColumn id="3760" xr3:uid="{00000000-0010-0000-0000-0000B00E0000}" name="Column3749" dataDxfId="12636"/>
    <tableColumn id="3761" xr3:uid="{00000000-0010-0000-0000-0000B10E0000}" name="Column3750" dataDxfId="12635"/>
    <tableColumn id="3762" xr3:uid="{00000000-0010-0000-0000-0000B20E0000}" name="Column3751" dataDxfId="12634"/>
    <tableColumn id="3763" xr3:uid="{00000000-0010-0000-0000-0000B30E0000}" name="Column3752" dataDxfId="12633"/>
    <tableColumn id="3764" xr3:uid="{00000000-0010-0000-0000-0000B40E0000}" name="Column3753" dataDxfId="12632"/>
    <tableColumn id="3765" xr3:uid="{00000000-0010-0000-0000-0000B50E0000}" name="Column3754" dataDxfId="12631"/>
    <tableColumn id="3766" xr3:uid="{00000000-0010-0000-0000-0000B60E0000}" name="Column3755" dataDxfId="12630"/>
    <tableColumn id="3767" xr3:uid="{00000000-0010-0000-0000-0000B70E0000}" name="Column3756" dataDxfId="12629"/>
    <tableColumn id="3768" xr3:uid="{00000000-0010-0000-0000-0000B80E0000}" name="Column3757" dataDxfId="12628"/>
    <tableColumn id="3769" xr3:uid="{00000000-0010-0000-0000-0000B90E0000}" name="Column3758" dataDxfId="12627"/>
    <tableColumn id="3770" xr3:uid="{00000000-0010-0000-0000-0000BA0E0000}" name="Column3759" dataDxfId="12626"/>
    <tableColumn id="3771" xr3:uid="{00000000-0010-0000-0000-0000BB0E0000}" name="Column3760" dataDxfId="12625"/>
    <tableColumn id="3772" xr3:uid="{00000000-0010-0000-0000-0000BC0E0000}" name="Column3761" dataDxfId="12624"/>
    <tableColumn id="3773" xr3:uid="{00000000-0010-0000-0000-0000BD0E0000}" name="Column3762" dataDxfId="12623"/>
    <tableColumn id="3774" xr3:uid="{00000000-0010-0000-0000-0000BE0E0000}" name="Column3763" dataDxfId="12622"/>
    <tableColumn id="3775" xr3:uid="{00000000-0010-0000-0000-0000BF0E0000}" name="Column3764" dataDxfId="12621"/>
    <tableColumn id="3776" xr3:uid="{00000000-0010-0000-0000-0000C00E0000}" name="Column3765" dataDxfId="12620"/>
    <tableColumn id="3777" xr3:uid="{00000000-0010-0000-0000-0000C10E0000}" name="Column3766" dataDxfId="12619"/>
    <tableColumn id="3778" xr3:uid="{00000000-0010-0000-0000-0000C20E0000}" name="Column3767" dataDxfId="12618"/>
    <tableColumn id="3779" xr3:uid="{00000000-0010-0000-0000-0000C30E0000}" name="Column3768" dataDxfId="12617"/>
    <tableColumn id="3780" xr3:uid="{00000000-0010-0000-0000-0000C40E0000}" name="Column3769" dataDxfId="12616"/>
    <tableColumn id="3781" xr3:uid="{00000000-0010-0000-0000-0000C50E0000}" name="Column3770" dataDxfId="12615"/>
    <tableColumn id="3782" xr3:uid="{00000000-0010-0000-0000-0000C60E0000}" name="Column3771" dataDxfId="12614"/>
    <tableColumn id="3783" xr3:uid="{00000000-0010-0000-0000-0000C70E0000}" name="Column3772" dataDxfId="12613"/>
    <tableColumn id="3784" xr3:uid="{00000000-0010-0000-0000-0000C80E0000}" name="Column3773" dataDxfId="12612"/>
    <tableColumn id="3785" xr3:uid="{00000000-0010-0000-0000-0000C90E0000}" name="Column3774" dataDxfId="12611"/>
    <tableColumn id="3786" xr3:uid="{00000000-0010-0000-0000-0000CA0E0000}" name="Column3775" dataDxfId="12610"/>
    <tableColumn id="3787" xr3:uid="{00000000-0010-0000-0000-0000CB0E0000}" name="Column3776" dataDxfId="12609"/>
    <tableColumn id="3788" xr3:uid="{00000000-0010-0000-0000-0000CC0E0000}" name="Column3777" dataDxfId="12608"/>
    <tableColumn id="3789" xr3:uid="{00000000-0010-0000-0000-0000CD0E0000}" name="Column3778" dataDxfId="12607"/>
    <tableColumn id="3790" xr3:uid="{00000000-0010-0000-0000-0000CE0E0000}" name="Column3779" dataDxfId="12606"/>
    <tableColumn id="3791" xr3:uid="{00000000-0010-0000-0000-0000CF0E0000}" name="Column3780" dataDxfId="12605"/>
    <tableColumn id="3792" xr3:uid="{00000000-0010-0000-0000-0000D00E0000}" name="Column3781" dataDxfId="12604"/>
    <tableColumn id="3793" xr3:uid="{00000000-0010-0000-0000-0000D10E0000}" name="Column3782" dataDxfId="12603"/>
    <tableColumn id="3794" xr3:uid="{00000000-0010-0000-0000-0000D20E0000}" name="Column3783" dataDxfId="12602"/>
    <tableColumn id="3795" xr3:uid="{00000000-0010-0000-0000-0000D30E0000}" name="Column3784" dataDxfId="12601"/>
    <tableColumn id="3796" xr3:uid="{00000000-0010-0000-0000-0000D40E0000}" name="Column3785" dataDxfId="12600"/>
    <tableColumn id="3797" xr3:uid="{00000000-0010-0000-0000-0000D50E0000}" name="Column3786" dataDxfId="12599"/>
    <tableColumn id="3798" xr3:uid="{00000000-0010-0000-0000-0000D60E0000}" name="Column3787" dataDxfId="12598"/>
    <tableColumn id="3799" xr3:uid="{00000000-0010-0000-0000-0000D70E0000}" name="Column3788" dataDxfId="12597"/>
    <tableColumn id="3800" xr3:uid="{00000000-0010-0000-0000-0000D80E0000}" name="Column3789" dataDxfId="12596"/>
    <tableColumn id="3801" xr3:uid="{00000000-0010-0000-0000-0000D90E0000}" name="Column3790" dataDxfId="12595"/>
    <tableColumn id="3802" xr3:uid="{00000000-0010-0000-0000-0000DA0E0000}" name="Column3791" dataDxfId="12594"/>
    <tableColumn id="3803" xr3:uid="{00000000-0010-0000-0000-0000DB0E0000}" name="Column3792" dataDxfId="12593"/>
    <tableColumn id="3804" xr3:uid="{00000000-0010-0000-0000-0000DC0E0000}" name="Column3793" dataDxfId="12592"/>
    <tableColumn id="3805" xr3:uid="{00000000-0010-0000-0000-0000DD0E0000}" name="Column3794" dataDxfId="12591"/>
    <tableColumn id="3806" xr3:uid="{00000000-0010-0000-0000-0000DE0E0000}" name="Column3795" dataDxfId="12590"/>
    <tableColumn id="3807" xr3:uid="{00000000-0010-0000-0000-0000DF0E0000}" name="Column3796" dataDxfId="12589"/>
    <tableColumn id="3808" xr3:uid="{00000000-0010-0000-0000-0000E00E0000}" name="Column3797" dataDxfId="12588"/>
    <tableColumn id="3809" xr3:uid="{00000000-0010-0000-0000-0000E10E0000}" name="Column3798" dataDxfId="12587"/>
    <tableColumn id="3810" xr3:uid="{00000000-0010-0000-0000-0000E20E0000}" name="Column3799" dataDxfId="12586"/>
    <tableColumn id="3811" xr3:uid="{00000000-0010-0000-0000-0000E30E0000}" name="Column3800" dataDxfId="12585"/>
    <tableColumn id="3812" xr3:uid="{00000000-0010-0000-0000-0000E40E0000}" name="Column3801" dataDxfId="12584"/>
    <tableColumn id="3813" xr3:uid="{00000000-0010-0000-0000-0000E50E0000}" name="Column3802" dataDxfId="12583"/>
    <tableColumn id="3814" xr3:uid="{00000000-0010-0000-0000-0000E60E0000}" name="Column3803" dataDxfId="12582"/>
    <tableColumn id="3815" xr3:uid="{00000000-0010-0000-0000-0000E70E0000}" name="Column3804" dataDxfId="12581"/>
    <tableColumn id="3816" xr3:uid="{00000000-0010-0000-0000-0000E80E0000}" name="Column3805" dataDxfId="12580"/>
    <tableColumn id="3817" xr3:uid="{00000000-0010-0000-0000-0000E90E0000}" name="Column3806" dataDxfId="12579"/>
    <tableColumn id="3818" xr3:uid="{00000000-0010-0000-0000-0000EA0E0000}" name="Column3807" dataDxfId="12578"/>
    <tableColumn id="3819" xr3:uid="{00000000-0010-0000-0000-0000EB0E0000}" name="Column3808" dataDxfId="12577"/>
    <tableColumn id="3820" xr3:uid="{00000000-0010-0000-0000-0000EC0E0000}" name="Column3809" dataDxfId="12576"/>
    <tableColumn id="3821" xr3:uid="{00000000-0010-0000-0000-0000ED0E0000}" name="Column3810" dataDxfId="12575"/>
    <tableColumn id="3822" xr3:uid="{00000000-0010-0000-0000-0000EE0E0000}" name="Column3811" dataDxfId="12574"/>
    <tableColumn id="3823" xr3:uid="{00000000-0010-0000-0000-0000EF0E0000}" name="Column3812" dataDxfId="12573"/>
    <tableColumn id="3824" xr3:uid="{00000000-0010-0000-0000-0000F00E0000}" name="Column3813" dataDxfId="12572"/>
    <tableColumn id="3825" xr3:uid="{00000000-0010-0000-0000-0000F10E0000}" name="Column3814" dataDxfId="12571"/>
    <tableColumn id="3826" xr3:uid="{00000000-0010-0000-0000-0000F20E0000}" name="Column3815" dataDxfId="12570"/>
    <tableColumn id="3827" xr3:uid="{00000000-0010-0000-0000-0000F30E0000}" name="Column3816" dataDxfId="12569"/>
    <tableColumn id="3828" xr3:uid="{00000000-0010-0000-0000-0000F40E0000}" name="Column3817" dataDxfId="12568"/>
    <tableColumn id="3829" xr3:uid="{00000000-0010-0000-0000-0000F50E0000}" name="Column3818" dataDxfId="12567"/>
    <tableColumn id="3830" xr3:uid="{00000000-0010-0000-0000-0000F60E0000}" name="Column3819" dataDxfId="12566"/>
    <tableColumn id="3831" xr3:uid="{00000000-0010-0000-0000-0000F70E0000}" name="Column3820" dataDxfId="12565"/>
    <tableColumn id="3832" xr3:uid="{00000000-0010-0000-0000-0000F80E0000}" name="Column3821" dataDxfId="12564"/>
    <tableColumn id="3833" xr3:uid="{00000000-0010-0000-0000-0000F90E0000}" name="Column3822" dataDxfId="12563"/>
    <tableColumn id="3834" xr3:uid="{00000000-0010-0000-0000-0000FA0E0000}" name="Column3823" dataDxfId="12562"/>
    <tableColumn id="3835" xr3:uid="{00000000-0010-0000-0000-0000FB0E0000}" name="Column3824" dataDxfId="12561"/>
    <tableColumn id="3836" xr3:uid="{00000000-0010-0000-0000-0000FC0E0000}" name="Column3825" dataDxfId="12560"/>
    <tableColumn id="3837" xr3:uid="{00000000-0010-0000-0000-0000FD0E0000}" name="Column3826" dataDxfId="12559"/>
    <tableColumn id="3838" xr3:uid="{00000000-0010-0000-0000-0000FE0E0000}" name="Column3827" dataDxfId="12558"/>
    <tableColumn id="3839" xr3:uid="{00000000-0010-0000-0000-0000FF0E0000}" name="Column3828" dataDxfId="12557"/>
    <tableColumn id="3840" xr3:uid="{00000000-0010-0000-0000-0000000F0000}" name="Column3829" dataDxfId="12556"/>
    <tableColumn id="3841" xr3:uid="{00000000-0010-0000-0000-0000010F0000}" name="Column3830" dataDxfId="12555"/>
    <tableColumn id="3842" xr3:uid="{00000000-0010-0000-0000-0000020F0000}" name="Column3831" dataDxfId="12554"/>
    <tableColumn id="3843" xr3:uid="{00000000-0010-0000-0000-0000030F0000}" name="Column3832" dataDxfId="12553"/>
    <tableColumn id="3844" xr3:uid="{00000000-0010-0000-0000-0000040F0000}" name="Column3833" dataDxfId="12552"/>
    <tableColumn id="3845" xr3:uid="{00000000-0010-0000-0000-0000050F0000}" name="Column3834" dataDxfId="12551"/>
    <tableColumn id="3846" xr3:uid="{00000000-0010-0000-0000-0000060F0000}" name="Column3835" dataDxfId="12550"/>
    <tableColumn id="3847" xr3:uid="{00000000-0010-0000-0000-0000070F0000}" name="Column3836" dataDxfId="12549"/>
    <tableColumn id="3848" xr3:uid="{00000000-0010-0000-0000-0000080F0000}" name="Column3837" dataDxfId="12548"/>
    <tableColumn id="3849" xr3:uid="{00000000-0010-0000-0000-0000090F0000}" name="Column3838" dataDxfId="12547"/>
    <tableColumn id="3850" xr3:uid="{00000000-0010-0000-0000-00000A0F0000}" name="Column3839" dataDxfId="12546"/>
    <tableColumn id="3851" xr3:uid="{00000000-0010-0000-0000-00000B0F0000}" name="Column3840" dataDxfId="12545"/>
    <tableColumn id="3852" xr3:uid="{00000000-0010-0000-0000-00000C0F0000}" name="Column3841" dataDxfId="12544"/>
    <tableColumn id="3853" xr3:uid="{00000000-0010-0000-0000-00000D0F0000}" name="Column3842" dataDxfId="12543"/>
    <tableColumn id="3854" xr3:uid="{00000000-0010-0000-0000-00000E0F0000}" name="Column3843" dataDxfId="12542"/>
    <tableColumn id="3855" xr3:uid="{00000000-0010-0000-0000-00000F0F0000}" name="Column3844" dataDxfId="12541"/>
    <tableColumn id="3856" xr3:uid="{00000000-0010-0000-0000-0000100F0000}" name="Column3845" dataDxfId="12540"/>
    <tableColumn id="3857" xr3:uid="{00000000-0010-0000-0000-0000110F0000}" name="Column3846" dataDxfId="12539"/>
    <tableColumn id="3858" xr3:uid="{00000000-0010-0000-0000-0000120F0000}" name="Column3847" dataDxfId="12538"/>
    <tableColumn id="3859" xr3:uid="{00000000-0010-0000-0000-0000130F0000}" name="Column3848" dataDxfId="12537"/>
    <tableColumn id="3860" xr3:uid="{00000000-0010-0000-0000-0000140F0000}" name="Column3849" dataDxfId="12536"/>
    <tableColumn id="3861" xr3:uid="{00000000-0010-0000-0000-0000150F0000}" name="Column3850" dataDxfId="12535"/>
    <tableColumn id="3862" xr3:uid="{00000000-0010-0000-0000-0000160F0000}" name="Column3851" dataDxfId="12534"/>
    <tableColumn id="3863" xr3:uid="{00000000-0010-0000-0000-0000170F0000}" name="Column3852" dataDxfId="12533"/>
    <tableColumn id="3864" xr3:uid="{00000000-0010-0000-0000-0000180F0000}" name="Column3853" dataDxfId="12532"/>
    <tableColumn id="3865" xr3:uid="{00000000-0010-0000-0000-0000190F0000}" name="Column3854" dataDxfId="12531"/>
    <tableColumn id="3866" xr3:uid="{00000000-0010-0000-0000-00001A0F0000}" name="Column3855" dataDxfId="12530"/>
    <tableColumn id="3867" xr3:uid="{00000000-0010-0000-0000-00001B0F0000}" name="Column3856" dataDxfId="12529"/>
    <tableColumn id="3868" xr3:uid="{00000000-0010-0000-0000-00001C0F0000}" name="Column3857" dataDxfId="12528"/>
    <tableColumn id="3869" xr3:uid="{00000000-0010-0000-0000-00001D0F0000}" name="Column3858" dataDxfId="12527"/>
    <tableColumn id="3870" xr3:uid="{00000000-0010-0000-0000-00001E0F0000}" name="Column3859" dataDxfId="12526"/>
    <tableColumn id="3871" xr3:uid="{00000000-0010-0000-0000-00001F0F0000}" name="Column3860" dataDxfId="12525"/>
    <tableColumn id="3872" xr3:uid="{00000000-0010-0000-0000-0000200F0000}" name="Column3861" dataDxfId="12524"/>
    <tableColumn id="3873" xr3:uid="{00000000-0010-0000-0000-0000210F0000}" name="Column3862" dataDxfId="12523"/>
    <tableColumn id="3874" xr3:uid="{00000000-0010-0000-0000-0000220F0000}" name="Column3863" dataDxfId="12522"/>
    <tableColumn id="3875" xr3:uid="{00000000-0010-0000-0000-0000230F0000}" name="Column3864" dataDxfId="12521"/>
    <tableColumn id="3876" xr3:uid="{00000000-0010-0000-0000-0000240F0000}" name="Column3865" dataDxfId="12520"/>
    <tableColumn id="3877" xr3:uid="{00000000-0010-0000-0000-0000250F0000}" name="Column3866" dataDxfId="12519"/>
    <tableColumn id="3878" xr3:uid="{00000000-0010-0000-0000-0000260F0000}" name="Column3867" dataDxfId="12518"/>
    <tableColumn id="3879" xr3:uid="{00000000-0010-0000-0000-0000270F0000}" name="Column3868" dataDxfId="12517"/>
    <tableColumn id="3880" xr3:uid="{00000000-0010-0000-0000-0000280F0000}" name="Column3869" dataDxfId="12516"/>
    <tableColumn id="3881" xr3:uid="{00000000-0010-0000-0000-0000290F0000}" name="Column3870" dataDxfId="12515"/>
    <tableColumn id="3882" xr3:uid="{00000000-0010-0000-0000-00002A0F0000}" name="Column3871" dataDxfId="12514"/>
    <tableColumn id="3883" xr3:uid="{00000000-0010-0000-0000-00002B0F0000}" name="Column3872" dataDxfId="12513"/>
    <tableColumn id="3884" xr3:uid="{00000000-0010-0000-0000-00002C0F0000}" name="Column3873" dataDxfId="12512"/>
    <tableColumn id="3885" xr3:uid="{00000000-0010-0000-0000-00002D0F0000}" name="Column3874" dataDxfId="12511"/>
    <tableColumn id="3886" xr3:uid="{00000000-0010-0000-0000-00002E0F0000}" name="Column3875" dataDxfId="12510"/>
    <tableColumn id="3887" xr3:uid="{00000000-0010-0000-0000-00002F0F0000}" name="Column3876" dataDxfId="12509"/>
    <tableColumn id="3888" xr3:uid="{00000000-0010-0000-0000-0000300F0000}" name="Column3877" dataDxfId="12508"/>
    <tableColumn id="3889" xr3:uid="{00000000-0010-0000-0000-0000310F0000}" name="Column3878" dataDxfId="12507"/>
    <tableColumn id="3890" xr3:uid="{00000000-0010-0000-0000-0000320F0000}" name="Column3879" dataDxfId="12506"/>
    <tableColumn id="3891" xr3:uid="{00000000-0010-0000-0000-0000330F0000}" name="Column3880" dataDxfId="12505"/>
    <tableColumn id="3892" xr3:uid="{00000000-0010-0000-0000-0000340F0000}" name="Column3881" dataDxfId="12504"/>
    <tableColumn id="3893" xr3:uid="{00000000-0010-0000-0000-0000350F0000}" name="Column3882" dataDxfId="12503"/>
    <tableColumn id="3894" xr3:uid="{00000000-0010-0000-0000-0000360F0000}" name="Column3883" dataDxfId="12502"/>
    <tableColumn id="3895" xr3:uid="{00000000-0010-0000-0000-0000370F0000}" name="Column3884" dataDxfId="12501"/>
    <tableColumn id="3896" xr3:uid="{00000000-0010-0000-0000-0000380F0000}" name="Column3885" dataDxfId="12500"/>
    <tableColumn id="3897" xr3:uid="{00000000-0010-0000-0000-0000390F0000}" name="Column3886" dataDxfId="12499"/>
    <tableColumn id="3898" xr3:uid="{00000000-0010-0000-0000-00003A0F0000}" name="Column3887" dataDxfId="12498"/>
    <tableColumn id="3899" xr3:uid="{00000000-0010-0000-0000-00003B0F0000}" name="Column3888" dataDxfId="12497"/>
    <tableColumn id="3900" xr3:uid="{00000000-0010-0000-0000-00003C0F0000}" name="Column3889" dataDxfId="12496"/>
    <tableColumn id="3901" xr3:uid="{00000000-0010-0000-0000-00003D0F0000}" name="Column3890" dataDxfId="12495"/>
    <tableColumn id="3902" xr3:uid="{00000000-0010-0000-0000-00003E0F0000}" name="Column3891" dataDxfId="12494"/>
    <tableColumn id="3903" xr3:uid="{00000000-0010-0000-0000-00003F0F0000}" name="Column3892" dataDxfId="12493"/>
    <tableColumn id="3904" xr3:uid="{00000000-0010-0000-0000-0000400F0000}" name="Column3893" dataDxfId="12492"/>
    <tableColumn id="3905" xr3:uid="{00000000-0010-0000-0000-0000410F0000}" name="Column3894" dataDxfId="12491"/>
    <tableColumn id="3906" xr3:uid="{00000000-0010-0000-0000-0000420F0000}" name="Column3895" dataDxfId="12490"/>
    <tableColumn id="3907" xr3:uid="{00000000-0010-0000-0000-0000430F0000}" name="Column3896" dataDxfId="12489"/>
    <tableColumn id="3908" xr3:uid="{00000000-0010-0000-0000-0000440F0000}" name="Column3897" dataDxfId="12488"/>
    <tableColumn id="3909" xr3:uid="{00000000-0010-0000-0000-0000450F0000}" name="Column3898" dataDxfId="12487"/>
    <tableColumn id="3910" xr3:uid="{00000000-0010-0000-0000-0000460F0000}" name="Column3899" dataDxfId="12486"/>
    <tableColumn id="3911" xr3:uid="{00000000-0010-0000-0000-0000470F0000}" name="Column3900" dataDxfId="12485"/>
    <tableColumn id="3912" xr3:uid="{00000000-0010-0000-0000-0000480F0000}" name="Column3901" dataDxfId="12484"/>
    <tableColumn id="3913" xr3:uid="{00000000-0010-0000-0000-0000490F0000}" name="Column3902" dataDxfId="12483"/>
    <tableColumn id="3914" xr3:uid="{00000000-0010-0000-0000-00004A0F0000}" name="Column3903" dataDxfId="12482"/>
    <tableColumn id="3915" xr3:uid="{00000000-0010-0000-0000-00004B0F0000}" name="Column3904" dataDxfId="12481"/>
    <tableColumn id="3916" xr3:uid="{00000000-0010-0000-0000-00004C0F0000}" name="Column3905" dataDxfId="12480"/>
    <tableColumn id="3917" xr3:uid="{00000000-0010-0000-0000-00004D0F0000}" name="Column3906" dataDxfId="12479"/>
    <tableColumn id="3918" xr3:uid="{00000000-0010-0000-0000-00004E0F0000}" name="Column3907" dataDxfId="12478"/>
    <tableColumn id="3919" xr3:uid="{00000000-0010-0000-0000-00004F0F0000}" name="Column3908" dataDxfId="12477"/>
    <tableColumn id="3920" xr3:uid="{00000000-0010-0000-0000-0000500F0000}" name="Column3909" dataDxfId="12476"/>
    <tableColumn id="3921" xr3:uid="{00000000-0010-0000-0000-0000510F0000}" name="Column3910" dataDxfId="12475"/>
    <tableColumn id="3922" xr3:uid="{00000000-0010-0000-0000-0000520F0000}" name="Column3911" dataDxfId="12474"/>
    <tableColumn id="3923" xr3:uid="{00000000-0010-0000-0000-0000530F0000}" name="Column3912" dataDxfId="12473"/>
    <tableColumn id="3924" xr3:uid="{00000000-0010-0000-0000-0000540F0000}" name="Column3913" dataDxfId="12472"/>
    <tableColumn id="3925" xr3:uid="{00000000-0010-0000-0000-0000550F0000}" name="Column3914" dataDxfId="12471"/>
    <tableColumn id="3926" xr3:uid="{00000000-0010-0000-0000-0000560F0000}" name="Column3915" dataDxfId="12470"/>
    <tableColumn id="3927" xr3:uid="{00000000-0010-0000-0000-0000570F0000}" name="Column3916" dataDxfId="12469"/>
    <tableColumn id="3928" xr3:uid="{00000000-0010-0000-0000-0000580F0000}" name="Column3917" dataDxfId="12468"/>
    <tableColumn id="3929" xr3:uid="{00000000-0010-0000-0000-0000590F0000}" name="Column3918" dataDxfId="12467"/>
    <tableColumn id="3930" xr3:uid="{00000000-0010-0000-0000-00005A0F0000}" name="Column3919" dataDxfId="12466"/>
    <tableColumn id="3931" xr3:uid="{00000000-0010-0000-0000-00005B0F0000}" name="Column3920" dataDxfId="12465"/>
    <tableColumn id="3932" xr3:uid="{00000000-0010-0000-0000-00005C0F0000}" name="Column3921" dataDxfId="12464"/>
    <tableColumn id="3933" xr3:uid="{00000000-0010-0000-0000-00005D0F0000}" name="Column3922" dataDxfId="12463"/>
    <tableColumn id="3934" xr3:uid="{00000000-0010-0000-0000-00005E0F0000}" name="Column3923" dataDxfId="12462"/>
    <tableColumn id="3935" xr3:uid="{00000000-0010-0000-0000-00005F0F0000}" name="Column3924" dataDxfId="12461"/>
    <tableColumn id="3936" xr3:uid="{00000000-0010-0000-0000-0000600F0000}" name="Column3925" dataDxfId="12460"/>
    <tableColumn id="3937" xr3:uid="{00000000-0010-0000-0000-0000610F0000}" name="Column3926" dataDxfId="12459"/>
    <tableColumn id="3938" xr3:uid="{00000000-0010-0000-0000-0000620F0000}" name="Column3927" dataDxfId="12458"/>
    <tableColumn id="3939" xr3:uid="{00000000-0010-0000-0000-0000630F0000}" name="Column3928" dataDxfId="12457"/>
    <tableColumn id="3940" xr3:uid="{00000000-0010-0000-0000-0000640F0000}" name="Column3929" dataDxfId="12456"/>
    <tableColumn id="3941" xr3:uid="{00000000-0010-0000-0000-0000650F0000}" name="Column3930" dataDxfId="12455"/>
    <tableColumn id="3942" xr3:uid="{00000000-0010-0000-0000-0000660F0000}" name="Column3931" dataDxfId="12454"/>
    <tableColumn id="3943" xr3:uid="{00000000-0010-0000-0000-0000670F0000}" name="Column3932" dataDxfId="12453"/>
    <tableColumn id="3944" xr3:uid="{00000000-0010-0000-0000-0000680F0000}" name="Column3933" dataDxfId="12452"/>
    <tableColumn id="3945" xr3:uid="{00000000-0010-0000-0000-0000690F0000}" name="Column3934" dataDxfId="12451"/>
    <tableColumn id="3946" xr3:uid="{00000000-0010-0000-0000-00006A0F0000}" name="Column3935" dataDxfId="12450"/>
    <tableColumn id="3947" xr3:uid="{00000000-0010-0000-0000-00006B0F0000}" name="Column3936" dataDxfId="12449"/>
    <tableColumn id="3948" xr3:uid="{00000000-0010-0000-0000-00006C0F0000}" name="Column3937" dataDxfId="12448"/>
    <tableColumn id="3949" xr3:uid="{00000000-0010-0000-0000-00006D0F0000}" name="Column3938" dataDxfId="12447"/>
    <tableColumn id="3950" xr3:uid="{00000000-0010-0000-0000-00006E0F0000}" name="Column3939" dataDxfId="12446"/>
    <tableColumn id="3951" xr3:uid="{00000000-0010-0000-0000-00006F0F0000}" name="Column3940" dataDxfId="12445"/>
    <tableColumn id="3952" xr3:uid="{00000000-0010-0000-0000-0000700F0000}" name="Column3941" dataDxfId="12444"/>
    <tableColumn id="3953" xr3:uid="{00000000-0010-0000-0000-0000710F0000}" name="Column3942" dataDxfId="12443"/>
    <tableColumn id="3954" xr3:uid="{00000000-0010-0000-0000-0000720F0000}" name="Column3943" dataDxfId="12442"/>
    <tableColumn id="3955" xr3:uid="{00000000-0010-0000-0000-0000730F0000}" name="Column3944" dataDxfId="12441"/>
    <tableColumn id="3956" xr3:uid="{00000000-0010-0000-0000-0000740F0000}" name="Column3945" dataDxfId="12440"/>
    <tableColumn id="3957" xr3:uid="{00000000-0010-0000-0000-0000750F0000}" name="Column3946" dataDxfId="12439"/>
    <tableColumn id="3958" xr3:uid="{00000000-0010-0000-0000-0000760F0000}" name="Column3947" dataDxfId="12438"/>
    <tableColumn id="3959" xr3:uid="{00000000-0010-0000-0000-0000770F0000}" name="Column3948" dataDxfId="12437"/>
    <tableColumn id="3960" xr3:uid="{00000000-0010-0000-0000-0000780F0000}" name="Column3949" dataDxfId="12436"/>
    <tableColumn id="3961" xr3:uid="{00000000-0010-0000-0000-0000790F0000}" name="Column3950" dataDxfId="12435"/>
    <tableColumn id="3962" xr3:uid="{00000000-0010-0000-0000-00007A0F0000}" name="Column3951" dataDxfId="12434"/>
    <tableColumn id="3963" xr3:uid="{00000000-0010-0000-0000-00007B0F0000}" name="Column3952" dataDxfId="12433"/>
    <tableColumn id="3964" xr3:uid="{00000000-0010-0000-0000-00007C0F0000}" name="Column3953" dataDxfId="12432"/>
    <tableColumn id="3965" xr3:uid="{00000000-0010-0000-0000-00007D0F0000}" name="Column3954" dataDxfId="12431"/>
    <tableColumn id="3966" xr3:uid="{00000000-0010-0000-0000-00007E0F0000}" name="Column3955" dataDxfId="12430"/>
    <tableColumn id="3967" xr3:uid="{00000000-0010-0000-0000-00007F0F0000}" name="Column3956" dataDxfId="12429"/>
    <tableColumn id="3968" xr3:uid="{00000000-0010-0000-0000-0000800F0000}" name="Column3957" dataDxfId="12428"/>
    <tableColumn id="3969" xr3:uid="{00000000-0010-0000-0000-0000810F0000}" name="Column3958" dataDxfId="12427"/>
    <tableColumn id="3970" xr3:uid="{00000000-0010-0000-0000-0000820F0000}" name="Column3959" dataDxfId="12426"/>
    <tableColumn id="3971" xr3:uid="{00000000-0010-0000-0000-0000830F0000}" name="Column3960" dataDxfId="12425"/>
    <tableColumn id="3972" xr3:uid="{00000000-0010-0000-0000-0000840F0000}" name="Column3961" dataDxfId="12424"/>
    <tableColumn id="3973" xr3:uid="{00000000-0010-0000-0000-0000850F0000}" name="Column3962" dataDxfId="12423"/>
    <tableColumn id="3974" xr3:uid="{00000000-0010-0000-0000-0000860F0000}" name="Column3963" dataDxfId="12422"/>
    <tableColumn id="3975" xr3:uid="{00000000-0010-0000-0000-0000870F0000}" name="Column3964" dataDxfId="12421"/>
    <tableColumn id="3976" xr3:uid="{00000000-0010-0000-0000-0000880F0000}" name="Column3965" dataDxfId="12420"/>
    <tableColumn id="3977" xr3:uid="{00000000-0010-0000-0000-0000890F0000}" name="Column3966" dataDxfId="12419"/>
    <tableColumn id="3978" xr3:uid="{00000000-0010-0000-0000-00008A0F0000}" name="Column3967" dataDxfId="12418"/>
    <tableColumn id="3979" xr3:uid="{00000000-0010-0000-0000-00008B0F0000}" name="Column3968" dataDxfId="12417"/>
    <tableColumn id="3980" xr3:uid="{00000000-0010-0000-0000-00008C0F0000}" name="Column3969" dataDxfId="12416"/>
    <tableColumn id="3981" xr3:uid="{00000000-0010-0000-0000-00008D0F0000}" name="Column3970" dataDxfId="12415"/>
    <tableColumn id="3982" xr3:uid="{00000000-0010-0000-0000-00008E0F0000}" name="Column3971" dataDxfId="12414"/>
    <tableColumn id="3983" xr3:uid="{00000000-0010-0000-0000-00008F0F0000}" name="Column3972" dataDxfId="12413"/>
    <tableColumn id="3984" xr3:uid="{00000000-0010-0000-0000-0000900F0000}" name="Column3973" dataDxfId="12412"/>
    <tableColumn id="3985" xr3:uid="{00000000-0010-0000-0000-0000910F0000}" name="Column3974" dataDxfId="12411"/>
    <tableColumn id="3986" xr3:uid="{00000000-0010-0000-0000-0000920F0000}" name="Column3975" dataDxfId="12410"/>
    <tableColumn id="3987" xr3:uid="{00000000-0010-0000-0000-0000930F0000}" name="Column3976" dataDxfId="12409"/>
    <tableColumn id="3988" xr3:uid="{00000000-0010-0000-0000-0000940F0000}" name="Column3977" dataDxfId="12408"/>
    <tableColumn id="3989" xr3:uid="{00000000-0010-0000-0000-0000950F0000}" name="Column3978" dataDxfId="12407"/>
    <tableColumn id="3990" xr3:uid="{00000000-0010-0000-0000-0000960F0000}" name="Column3979" dataDxfId="12406"/>
    <tableColumn id="3991" xr3:uid="{00000000-0010-0000-0000-0000970F0000}" name="Column3980" dataDxfId="12405"/>
    <tableColumn id="3992" xr3:uid="{00000000-0010-0000-0000-0000980F0000}" name="Column3981" dataDxfId="12404"/>
    <tableColumn id="3993" xr3:uid="{00000000-0010-0000-0000-0000990F0000}" name="Column3982" dataDxfId="12403"/>
    <tableColumn id="3994" xr3:uid="{00000000-0010-0000-0000-00009A0F0000}" name="Column3983" dataDxfId="12402"/>
    <tableColumn id="3995" xr3:uid="{00000000-0010-0000-0000-00009B0F0000}" name="Column3984" dataDxfId="12401"/>
    <tableColumn id="3996" xr3:uid="{00000000-0010-0000-0000-00009C0F0000}" name="Column3985" dataDxfId="12400"/>
    <tableColumn id="3997" xr3:uid="{00000000-0010-0000-0000-00009D0F0000}" name="Column3986" dataDxfId="12399"/>
    <tableColumn id="3998" xr3:uid="{00000000-0010-0000-0000-00009E0F0000}" name="Column3987" dataDxfId="12398"/>
    <tableColumn id="3999" xr3:uid="{00000000-0010-0000-0000-00009F0F0000}" name="Column3988" dataDxfId="12397"/>
    <tableColumn id="4000" xr3:uid="{00000000-0010-0000-0000-0000A00F0000}" name="Column3989" dataDxfId="12396"/>
    <tableColumn id="4001" xr3:uid="{00000000-0010-0000-0000-0000A10F0000}" name="Column3990" dataDxfId="12395"/>
    <tableColumn id="4002" xr3:uid="{00000000-0010-0000-0000-0000A20F0000}" name="Column3991" dataDxfId="12394"/>
    <tableColumn id="4003" xr3:uid="{00000000-0010-0000-0000-0000A30F0000}" name="Column3992" dataDxfId="12393"/>
    <tableColumn id="4004" xr3:uid="{00000000-0010-0000-0000-0000A40F0000}" name="Column3993" dataDxfId="12392"/>
    <tableColumn id="4005" xr3:uid="{00000000-0010-0000-0000-0000A50F0000}" name="Column3994" dataDxfId="12391"/>
    <tableColumn id="4006" xr3:uid="{00000000-0010-0000-0000-0000A60F0000}" name="Column3995" dataDxfId="12390"/>
    <tableColumn id="4007" xr3:uid="{00000000-0010-0000-0000-0000A70F0000}" name="Column3996" dataDxfId="12389"/>
    <tableColumn id="4008" xr3:uid="{00000000-0010-0000-0000-0000A80F0000}" name="Column3997" dataDxfId="12388"/>
    <tableColumn id="4009" xr3:uid="{00000000-0010-0000-0000-0000A90F0000}" name="Column3998" dataDxfId="12387"/>
    <tableColumn id="4010" xr3:uid="{00000000-0010-0000-0000-0000AA0F0000}" name="Column3999" dataDxfId="12386"/>
    <tableColumn id="4011" xr3:uid="{00000000-0010-0000-0000-0000AB0F0000}" name="Column4000" dataDxfId="12385"/>
    <tableColumn id="4012" xr3:uid="{00000000-0010-0000-0000-0000AC0F0000}" name="Column4001" dataDxfId="12384"/>
    <tableColumn id="4013" xr3:uid="{00000000-0010-0000-0000-0000AD0F0000}" name="Column4002" dataDxfId="12383"/>
    <tableColumn id="4014" xr3:uid="{00000000-0010-0000-0000-0000AE0F0000}" name="Column4003" dataDxfId="12382"/>
    <tableColumn id="4015" xr3:uid="{00000000-0010-0000-0000-0000AF0F0000}" name="Column4004" dataDxfId="12381"/>
    <tableColumn id="4016" xr3:uid="{00000000-0010-0000-0000-0000B00F0000}" name="Column4005" dataDxfId="12380"/>
    <tableColumn id="4017" xr3:uid="{00000000-0010-0000-0000-0000B10F0000}" name="Column4006" dataDxfId="12379"/>
    <tableColumn id="4018" xr3:uid="{00000000-0010-0000-0000-0000B20F0000}" name="Column4007" dataDxfId="12378"/>
    <tableColumn id="4019" xr3:uid="{00000000-0010-0000-0000-0000B30F0000}" name="Column4008" dataDxfId="12377"/>
    <tableColumn id="4020" xr3:uid="{00000000-0010-0000-0000-0000B40F0000}" name="Column4009" dataDxfId="12376"/>
    <tableColumn id="4021" xr3:uid="{00000000-0010-0000-0000-0000B50F0000}" name="Column4010" dataDxfId="12375"/>
    <tableColumn id="4022" xr3:uid="{00000000-0010-0000-0000-0000B60F0000}" name="Column4011" dataDxfId="12374"/>
    <tableColumn id="4023" xr3:uid="{00000000-0010-0000-0000-0000B70F0000}" name="Column4012" dataDxfId="12373"/>
    <tableColumn id="4024" xr3:uid="{00000000-0010-0000-0000-0000B80F0000}" name="Column4013" dataDxfId="12372"/>
    <tableColumn id="4025" xr3:uid="{00000000-0010-0000-0000-0000B90F0000}" name="Column4014" dataDxfId="12371"/>
    <tableColumn id="4026" xr3:uid="{00000000-0010-0000-0000-0000BA0F0000}" name="Column4015" dataDxfId="12370"/>
    <tableColumn id="4027" xr3:uid="{00000000-0010-0000-0000-0000BB0F0000}" name="Column4016" dataDxfId="12369"/>
    <tableColumn id="4028" xr3:uid="{00000000-0010-0000-0000-0000BC0F0000}" name="Column4017" dataDxfId="12368"/>
    <tableColumn id="4029" xr3:uid="{00000000-0010-0000-0000-0000BD0F0000}" name="Column4018" dataDxfId="12367"/>
    <tableColumn id="4030" xr3:uid="{00000000-0010-0000-0000-0000BE0F0000}" name="Column4019" dataDxfId="12366"/>
    <tableColumn id="4031" xr3:uid="{00000000-0010-0000-0000-0000BF0F0000}" name="Column4020" dataDxfId="12365"/>
    <tableColumn id="4032" xr3:uid="{00000000-0010-0000-0000-0000C00F0000}" name="Column4021" dataDxfId="12364"/>
    <tableColumn id="4033" xr3:uid="{00000000-0010-0000-0000-0000C10F0000}" name="Column4022" dataDxfId="12363"/>
    <tableColumn id="4034" xr3:uid="{00000000-0010-0000-0000-0000C20F0000}" name="Column4023" dataDxfId="12362"/>
    <tableColumn id="4035" xr3:uid="{00000000-0010-0000-0000-0000C30F0000}" name="Column4024" dataDxfId="12361"/>
    <tableColumn id="4036" xr3:uid="{00000000-0010-0000-0000-0000C40F0000}" name="Column4025" dataDxfId="12360"/>
    <tableColumn id="4037" xr3:uid="{00000000-0010-0000-0000-0000C50F0000}" name="Column4026" dataDxfId="12359"/>
    <tableColumn id="4038" xr3:uid="{00000000-0010-0000-0000-0000C60F0000}" name="Column4027" dataDxfId="12358"/>
    <tableColumn id="4039" xr3:uid="{00000000-0010-0000-0000-0000C70F0000}" name="Column4028" dataDxfId="12357"/>
    <tableColumn id="4040" xr3:uid="{00000000-0010-0000-0000-0000C80F0000}" name="Column4029" dataDxfId="12356"/>
    <tableColumn id="4041" xr3:uid="{00000000-0010-0000-0000-0000C90F0000}" name="Column4030" dataDxfId="12355"/>
    <tableColumn id="4042" xr3:uid="{00000000-0010-0000-0000-0000CA0F0000}" name="Column4031" dataDxfId="12354"/>
    <tableColumn id="4043" xr3:uid="{00000000-0010-0000-0000-0000CB0F0000}" name="Column4032" dataDxfId="12353"/>
    <tableColumn id="4044" xr3:uid="{00000000-0010-0000-0000-0000CC0F0000}" name="Column4033" dataDxfId="12352"/>
    <tableColumn id="4045" xr3:uid="{00000000-0010-0000-0000-0000CD0F0000}" name="Column4034" dataDxfId="12351"/>
    <tableColumn id="4046" xr3:uid="{00000000-0010-0000-0000-0000CE0F0000}" name="Column4035" dataDxfId="12350"/>
    <tableColumn id="4047" xr3:uid="{00000000-0010-0000-0000-0000CF0F0000}" name="Column4036" dataDxfId="12349"/>
    <tableColumn id="4048" xr3:uid="{00000000-0010-0000-0000-0000D00F0000}" name="Column4037" dataDxfId="12348"/>
    <tableColumn id="4049" xr3:uid="{00000000-0010-0000-0000-0000D10F0000}" name="Column4038" dataDxfId="12347"/>
    <tableColumn id="4050" xr3:uid="{00000000-0010-0000-0000-0000D20F0000}" name="Column4039" dataDxfId="12346"/>
    <tableColumn id="4051" xr3:uid="{00000000-0010-0000-0000-0000D30F0000}" name="Column4040" dataDxfId="12345"/>
    <tableColumn id="4052" xr3:uid="{00000000-0010-0000-0000-0000D40F0000}" name="Column4041" dataDxfId="12344"/>
    <tableColumn id="4053" xr3:uid="{00000000-0010-0000-0000-0000D50F0000}" name="Column4042" dataDxfId="12343"/>
    <tableColumn id="4054" xr3:uid="{00000000-0010-0000-0000-0000D60F0000}" name="Column4043" dataDxfId="12342"/>
    <tableColumn id="4055" xr3:uid="{00000000-0010-0000-0000-0000D70F0000}" name="Column4044" dataDxfId="12341"/>
    <tableColumn id="4056" xr3:uid="{00000000-0010-0000-0000-0000D80F0000}" name="Column4045" dataDxfId="12340"/>
    <tableColumn id="4057" xr3:uid="{00000000-0010-0000-0000-0000D90F0000}" name="Column4046" dataDxfId="12339"/>
    <tableColumn id="4058" xr3:uid="{00000000-0010-0000-0000-0000DA0F0000}" name="Column4047" dataDxfId="12338"/>
    <tableColumn id="4059" xr3:uid="{00000000-0010-0000-0000-0000DB0F0000}" name="Column4048" dataDxfId="12337"/>
    <tableColumn id="4060" xr3:uid="{00000000-0010-0000-0000-0000DC0F0000}" name="Column4049" dataDxfId="12336"/>
    <tableColumn id="4061" xr3:uid="{00000000-0010-0000-0000-0000DD0F0000}" name="Column4050" dataDxfId="12335"/>
    <tableColumn id="4062" xr3:uid="{00000000-0010-0000-0000-0000DE0F0000}" name="Column4051" dataDxfId="12334"/>
    <tableColumn id="4063" xr3:uid="{00000000-0010-0000-0000-0000DF0F0000}" name="Column4052" dataDxfId="12333"/>
    <tableColumn id="4064" xr3:uid="{00000000-0010-0000-0000-0000E00F0000}" name="Column4053" dataDxfId="12332"/>
    <tableColumn id="4065" xr3:uid="{00000000-0010-0000-0000-0000E10F0000}" name="Column4054" dataDxfId="12331"/>
    <tableColumn id="4066" xr3:uid="{00000000-0010-0000-0000-0000E20F0000}" name="Column4055" dataDxfId="12330"/>
    <tableColumn id="4067" xr3:uid="{00000000-0010-0000-0000-0000E30F0000}" name="Column4056" dataDxfId="12329"/>
    <tableColumn id="4068" xr3:uid="{00000000-0010-0000-0000-0000E40F0000}" name="Column4057" dataDxfId="12328"/>
    <tableColumn id="4069" xr3:uid="{00000000-0010-0000-0000-0000E50F0000}" name="Column4058" dataDxfId="12327"/>
    <tableColumn id="4070" xr3:uid="{00000000-0010-0000-0000-0000E60F0000}" name="Column4059" dataDxfId="12326"/>
    <tableColumn id="4071" xr3:uid="{00000000-0010-0000-0000-0000E70F0000}" name="Column4060" dataDxfId="12325"/>
    <tableColumn id="4072" xr3:uid="{00000000-0010-0000-0000-0000E80F0000}" name="Column4061" dataDxfId="12324"/>
    <tableColumn id="4073" xr3:uid="{00000000-0010-0000-0000-0000E90F0000}" name="Column4062" dataDxfId="12323"/>
    <tableColumn id="4074" xr3:uid="{00000000-0010-0000-0000-0000EA0F0000}" name="Column4063" dataDxfId="12322"/>
    <tableColumn id="4075" xr3:uid="{00000000-0010-0000-0000-0000EB0F0000}" name="Column4064" dataDxfId="12321"/>
    <tableColumn id="4076" xr3:uid="{00000000-0010-0000-0000-0000EC0F0000}" name="Column4065" dataDxfId="12320"/>
    <tableColumn id="4077" xr3:uid="{00000000-0010-0000-0000-0000ED0F0000}" name="Column4066" dataDxfId="12319"/>
    <tableColumn id="4078" xr3:uid="{00000000-0010-0000-0000-0000EE0F0000}" name="Column4067" dataDxfId="12318"/>
    <tableColumn id="4079" xr3:uid="{00000000-0010-0000-0000-0000EF0F0000}" name="Column4068" dataDxfId="12317"/>
    <tableColumn id="4080" xr3:uid="{00000000-0010-0000-0000-0000F00F0000}" name="Column4069" dataDxfId="12316"/>
    <tableColumn id="4081" xr3:uid="{00000000-0010-0000-0000-0000F10F0000}" name="Column4070" dataDxfId="12315"/>
    <tableColumn id="4082" xr3:uid="{00000000-0010-0000-0000-0000F20F0000}" name="Column4071" dataDxfId="12314"/>
    <tableColumn id="4083" xr3:uid="{00000000-0010-0000-0000-0000F30F0000}" name="Column4072" dataDxfId="12313"/>
    <tableColumn id="4084" xr3:uid="{00000000-0010-0000-0000-0000F40F0000}" name="Column4073" dataDxfId="12312"/>
    <tableColumn id="4085" xr3:uid="{00000000-0010-0000-0000-0000F50F0000}" name="Column4074" dataDxfId="12311"/>
    <tableColumn id="4086" xr3:uid="{00000000-0010-0000-0000-0000F60F0000}" name="Column4075" dataDxfId="12310"/>
    <tableColumn id="4087" xr3:uid="{00000000-0010-0000-0000-0000F70F0000}" name="Column4076" dataDxfId="12309"/>
    <tableColumn id="4088" xr3:uid="{00000000-0010-0000-0000-0000F80F0000}" name="Column4077" dataDxfId="12308"/>
    <tableColumn id="4089" xr3:uid="{00000000-0010-0000-0000-0000F90F0000}" name="Column4078" dataDxfId="12307"/>
    <tableColumn id="4090" xr3:uid="{00000000-0010-0000-0000-0000FA0F0000}" name="Column4079" dataDxfId="12306"/>
    <tableColumn id="4091" xr3:uid="{00000000-0010-0000-0000-0000FB0F0000}" name="Column4080" dataDxfId="12305"/>
    <tableColumn id="4092" xr3:uid="{00000000-0010-0000-0000-0000FC0F0000}" name="Column4081" dataDxfId="12304"/>
    <tableColumn id="4093" xr3:uid="{00000000-0010-0000-0000-0000FD0F0000}" name="Column4082" dataDxfId="12303"/>
    <tableColumn id="4094" xr3:uid="{00000000-0010-0000-0000-0000FE0F0000}" name="Column4083" dataDxfId="12302"/>
    <tableColumn id="4095" xr3:uid="{00000000-0010-0000-0000-0000FF0F0000}" name="Column4084" dataDxfId="12301"/>
    <tableColumn id="4096" xr3:uid="{00000000-0010-0000-0000-000000100000}" name="Column4085" dataDxfId="12300"/>
    <tableColumn id="4097" xr3:uid="{00000000-0010-0000-0000-000001100000}" name="Column4086" dataDxfId="12299"/>
    <tableColumn id="4098" xr3:uid="{00000000-0010-0000-0000-000002100000}" name="Column4087" dataDxfId="12298"/>
    <tableColumn id="4099" xr3:uid="{00000000-0010-0000-0000-000003100000}" name="Column4088" dataDxfId="12297"/>
    <tableColumn id="4100" xr3:uid="{00000000-0010-0000-0000-000004100000}" name="Column4089" dataDxfId="12296"/>
    <tableColumn id="4101" xr3:uid="{00000000-0010-0000-0000-000005100000}" name="Column4090" dataDxfId="12295"/>
    <tableColumn id="4102" xr3:uid="{00000000-0010-0000-0000-000006100000}" name="Column4091" dataDxfId="12294"/>
    <tableColumn id="4103" xr3:uid="{00000000-0010-0000-0000-000007100000}" name="Column4092" dataDxfId="12293"/>
    <tableColumn id="4104" xr3:uid="{00000000-0010-0000-0000-000008100000}" name="Column4093" dataDxfId="12292"/>
    <tableColumn id="4105" xr3:uid="{00000000-0010-0000-0000-000009100000}" name="Column4094" dataDxfId="12291"/>
    <tableColumn id="4106" xr3:uid="{00000000-0010-0000-0000-00000A100000}" name="Column4095" dataDxfId="12290"/>
    <tableColumn id="4107" xr3:uid="{00000000-0010-0000-0000-00000B100000}" name="Column4096" dataDxfId="12289"/>
    <tableColumn id="4108" xr3:uid="{00000000-0010-0000-0000-00000C100000}" name="Column4097" dataDxfId="12288"/>
    <tableColumn id="4109" xr3:uid="{00000000-0010-0000-0000-00000D100000}" name="Column4098" dataDxfId="12287"/>
    <tableColumn id="4110" xr3:uid="{00000000-0010-0000-0000-00000E100000}" name="Column4099" dataDxfId="12286"/>
    <tableColumn id="4111" xr3:uid="{00000000-0010-0000-0000-00000F100000}" name="Column4100" dataDxfId="12285"/>
    <tableColumn id="4112" xr3:uid="{00000000-0010-0000-0000-000010100000}" name="Column4101" dataDxfId="12284"/>
    <tableColumn id="4113" xr3:uid="{00000000-0010-0000-0000-000011100000}" name="Column4102" dataDxfId="12283"/>
    <tableColumn id="4114" xr3:uid="{00000000-0010-0000-0000-000012100000}" name="Column4103" dataDxfId="12282"/>
    <tableColumn id="4115" xr3:uid="{00000000-0010-0000-0000-000013100000}" name="Column4104" dataDxfId="12281"/>
    <tableColumn id="4116" xr3:uid="{00000000-0010-0000-0000-000014100000}" name="Column4105" dataDxfId="12280"/>
    <tableColumn id="4117" xr3:uid="{00000000-0010-0000-0000-000015100000}" name="Column4106" dataDxfId="12279"/>
    <tableColumn id="4118" xr3:uid="{00000000-0010-0000-0000-000016100000}" name="Column4107" dataDxfId="12278"/>
    <tableColumn id="4119" xr3:uid="{00000000-0010-0000-0000-000017100000}" name="Column4108" dataDxfId="12277"/>
    <tableColumn id="4120" xr3:uid="{00000000-0010-0000-0000-000018100000}" name="Column4109" dataDxfId="12276"/>
    <tableColumn id="4121" xr3:uid="{00000000-0010-0000-0000-000019100000}" name="Column4110" dataDxfId="12275"/>
    <tableColumn id="4122" xr3:uid="{00000000-0010-0000-0000-00001A100000}" name="Column4111" dataDxfId="12274"/>
    <tableColumn id="4123" xr3:uid="{00000000-0010-0000-0000-00001B100000}" name="Column4112" dataDxfId="12273"/>
    <tableColumn id="4124" xr3:uid="{00000000-0010-0000-0000-00001C100000}" name="Column4113" dataDxfId="12272"/>
    <tableColumn id="4125" xr3:uid="{00000000-0010-0000-0000-00001D100000}" name="Column4114" dataDxfId="12271"/>
    <tableColumn id="4126" xr3:uid="{00000000-0010-0000-0000-00001E100000}" name="Column4115" dataDxfId="12270"/>
    <tableColumn id="4127" xr3:uid="{00000000-0010-0000-0000-00001F100000}" name="Column4116" dataDxfId="12269"/>
    <tableColumn id="4128" xr3:uid="{00000000-0010-0000-0000-000020100000}" name="Column4117" dataDxfId="12268"/>
    <tableColumn id="4129" xr3:uid="{00000000-0010-0000-0000-000021100000}" name="Column4118" dataDxfId="12267"/>
    <tableColumn id="4130" xr3:uid="{00000000-0010-0000-0000-000022100000}" name="Column4119" dataDxfId="12266"/>
    <tableColumn id="4131" xr3:uid="{00000000-0010-0000-0000-000023100000}" name="Column4120" dataDxfId="12265"/>
    <tableColumn id="4132" xr3:uid="{00000000-0010-0000-0000-000024100000}" name="Column4121" dataDxfId="12264"/>
    <tableColumn id="4133" xr3:uid="{00000000-0010-0000-0000-000025100000}" name="Column4122" dataDxfId="12263"/>
    <tableColumn id="4134" xr3:uid="{00000000-0010-0000-0000-000026100000}" name="Column4123" dataDxfId="12262"/>
    <tableColumn id="4135" xr3:uid="{00000000-0010-0000-0000-000027100000}" name="Column4124" dataDxfId="12261"/>
    <tableColumn id="4136" xr3:uid="{00000000-0010-0000-0000-000028100000}" name="Column4125" dataDxfId="12260"/>
    <tableColumn id="4137" xr3:uid="{00000000-0010-0000-0000-000029100000}" name="Column4126" dataDxfId="12259"/>
    <tableColumn id="4138" xr3:uid="{00000000-0010-0000-0000-00002A100000}" name="Column4127" dataDxfId="12258"/>
    <tableColumn id="4139" xr3:uid="{00000000-0010-0000-0000-00002B100000}" name="Column4128" dataDxfId="12257"/>
    <tableColumn id="4140" xr3:uid="{00000000-0010-0000-0000-00002C100000}" name="Column4129" dataDxfId="12256"/>
    <tableColumn id="4141" xr3:uid="{00000000-0010-0000-0000-00002D100000}" name="Column4130" dataDxfId="12255"/>
    <tableColumn id="4142" xr3:uid="{00000000-0010-0000-0000-00002E100000}" name="Column4131" dataDxfId="12254"/>
    <tableColumn id="4143" xr3:uid="{00000000-0010-0000-0000-00002F100000}" name="Column4132" dataDxfId="12253"/>
    <tableColumn id="4144" xr3:uid="{00000000-0010-0000-0000-000030100000}" name="Column4133" dataDxfId="12252"/>
    <tableColumn id="4145" xr3:uid="{00000000-0010-0000-0000-000031100000}" name="Column4134" dataDxfId="12251"/>
    <tableColumn id="4146" xr3:uid="{00000000-0010-0000-0000-000032100000}" name="Column4135" dataDxfId="12250"/>
    <tableColumn id="4147" xr3:uid="{00000000-0010-0000-0000-000033100000}" name="Column4136" dataDxfId="12249"/>
    <tableColumn id="4148" xr3:uid="{00000000-0010-0000-0000-000034100000}" name="Column4137" dataDxfId="12248"/>
    <tableColumn id="4149" xr3:uid="{00000000-0010-0000-0000-000035100000}" name="Column4138" dataDxfId="12247"/>
    <tableColumn id="4150" xr3:uid="{00000000-0010-0000-0000-000036100000}" name="Column4139" dataDxfId="12246"/>
    <tableColumn id="4151" xr3:uid="{00000000-0010-0000-0000-000037100000}" name="Column4140" dataDxfId="12245"/>
    <tableColumn id="4152" xr3:uid="{00000000-0010-0000-0000-000038100000}" name="Column4141" dataDxfId="12244"/>
    <tableColumn id="4153" xr3:uid="{00000000-0010-0000-0000-000039100000}" name="Column4142" dataDxfId="12243"/>
    <tableColumn id="4154" xr3:uid="{00000000-0010-0000-0000-00003A100000}" name="Column4143" dataDxfId="12242"/>
    <tableColumn id="4155" xr3:uid="{00000000-0010-0000-0000-00003B100000}" name="Column4144" dataDxfId="12241"/>
    <tableColumn id="4156" xr3:uid="{00000000-0010-0000-0000-00003C100000}" name="Column4145" dataDxfId="12240"/>
    <tableColumn id="4157" xr3:uid="{00000000-0010-0000-0000-00003D100000}" name="Column4146" dataDxfId="12239"/>
    <tableColumn id="4158" xr3:uid="{00000000-0010-0000-0000-00003E100000}" name="Column4147" dataDxfId="12238"/>
    <tableColumn id="4159" xr3:uid="{00000000-0010-0000-0000-00003F100000}" name="Column4148" dataDxfId="12237"/>
    <tableColumn id="4160" xr3:uid="{00000000-0010-0000-0000-000040100000}" name="Column4149" dataDxfId="12236"/>
    <tableColumn id="4161" xr3:uid="{00000000-0010-0000-0000-000041100000}" name="Column4150" dataDxfId="12235"/>
    <tableColumn id="4162" xr3:uid="{00000000-0010-0000-0000-000042100000}" name="Column4151" dataDxfId="12234"/>
    <tableColumn id="4163" xr3:uid="{00000000-0010-0000-0000-000043100000}" name="Column4152" dataDxfId="12233"/>
    <tableColumn id="4164" xr3:uid="{00000000-0010-0000-0000-000044100000}" name="Column4153" dataDxfId="12232"/>
    <tableColumn id="4165" xr3:uid="{00000000-0010-0000-0000-000045100000}" name="Column4154" dataDxfId="12231"/>
    <tableColumn id="4166" xr3:uid="{00000000-0010-0000-0000-000046100000}" name="Column4155" dataDxfId="12230"/>
    <tableColumn id="4167" xr3:uid="{00000000-0010-0000-0000-000047100000}" name="Column4156" dataDxfId="12229"/>
    <tableColumn id="4168" xr3:uid="{00000000-0010-0000-0000-000048100000}" name="Column4157" dataDxfId="12228"/>
    <tableColumn id="4169" xr3:uid="{00000000-0010-0000-0000-000049100000}" name="Column4158" dataDxfId="12227"/>
    <tableColumn id="4170" xr3:uid="{00000000-0010-0000-0000-00004A100000}" name="Column4159" dataDxfId="12226"/>
    <tableColumn id="4171" xr3:uid="{00000000-0010-0000-0000-00004B100000}" name="Column4160" dataDxfId="12225"/>
    <tableColumn id="4172" xr3:uid="{00000000-0010-0000-0000-00004C100000}" name="Column4161" dataDxfId="12224"/>
    <tableColumn id="4173" xr3:uid="{00000000-0010-0000-0000-00004D100000}" name="Column4162" dataDxfId="12223"/>
    <tableColumn id="4174" xr3:uid="{00000000-0010-0000-0000-00004E100000}" name="Column4163" dataDxfId="12222"/>
    <tableColumn id="4175" xr3:uid="{00000000-0010-0000-0000-00004F100000}" name="Column4164" dataDxfId="12221"/>
    <tableColumn id="4176" xr3:uid="{00000000-0010-0000-0000-000050100000}" name="Column4165" dataDxfId="12220"/>
    <tableColumn id="4177" xr3:uid="{00000000-0010-0000-0000-000051100000}" name="Column4166" dataDxfId="12219"/>
    <tableColumn id="4178" xr3:uid="{00000000-0010-0000-0000-000052100000}" name="Column4167" dataDxfId="12218"/>
    <tableColumn id="4179" xr3:uid="{00000000-0010-0000-0000-000053100000}" name="Column4168" dataDxfId="12217"/>
    <tableColumn id="4180" xr3:uid="{00000000-0010-0000-0000-000054100000}" name="Column4169" dataDxfId="12216"/>
    <tableColumn id="4181" xr3:uid="{00000000-0010-0000-0000-000055100000}" name="Column4170" dataDxfId="12215"/>
    <tableColumn id="4182" xr3:uid="{00000000-0010-0000-0000-000056100000}" name="Column4171" dataDxfId="12214"/>
    <tableColumn id="4183" xr3:uid="{00000000-0010-0000-0000-000057100000}" name="Column4172" dataDxfId="12213"/>
    <tableColumn id="4184" xr3:uid="{00000000-0010-0000-0000-000058100000}" name="Column4173" dataDxfId="12212"/>
    <tableColumn id="4185" xr3:uid="{00000000-0010-0000-0000-000059100000}" name="Column4174" dataDxfId="12211"/>
    <tableColumn id="4186" xr3:uid="{00000000-0010-0000-0000-00005A100000}" name="Column4175" dataDxfId="12210"/>
    <tableColumn id="4187" xr3:uid="{00000000-0010-0000-0000-00005B100000}" name="Column4176" dataDxfId="12209"/>
    <tableColumn id="4188" xr3:uid="{00000000-0010-0000-0000-00005C100000}" name="Column4177" dataDxfId="12208"/>
    <tableColumn id="4189" xr3:uid="{00000000-0010-0000-0000-00005D100000}" name="Column4178" dataDxfId="12207"/>
    <tableColumn id="4190" xr3:uid="{00000000-0010-0000-0000-00005E100000}" name="Column4179" dataDxfId="12206"/>
    <tableColumn id="4191" xr3:uid="{00000000-0010-0000-0000-00005F100000}" name="Column4180" dataDxfId="12205"/>
    <tableColumn id="4192" xr3:uid="{00000000-0010-0000-0000-000060100000}" name="Column4181" dataDxfId="12204"/>
    <tableColumn id="4193" xr3:uid="{00000000-0010-0000-0000-000061100000}" name="Column4182" dataDxfId="12203"/>
    <tableColumn id="4194" xr3:uid="{00000000-0010-0000-0000-000062100000}" name="Column4183" dataDxfId="12202"/>
    <tableColumn id="4195" xr3:uid="{00000000-0010-0000-0000-000063100000}" name="Column4184" dataDxfId="12201"/>
    <tableColumn id="4196" xr3:uid="{00000000-0010-0000-0000-000064100000}" name="Column4185" dataDxfId="12200"/>
    <tableColumn id="4197" xr3:uid="{00000000-0010-0000-0000-000065100000}" name="Column4186" dataDxfId="12199"/>
    <tableColumn id="4198" xr3:uid="{00000000-0010-0000-0000-000066100000}" name="Column4187" dataDxfId="12198"/>
    <tableColumn id="4199" xr3:uid="{00000000-0010-0000-0000-000067100000}" name="Column4188" dataDxfId="12197"/>
    <tableColumn id="4200" xr3:uid="{00000000-0010-0000-0000-000068100000}" name="Column4189" dataDxfId="12196"/>
    <tableColumn id="4201" xr3:uid="{00000000-0010-0000-0000-000069100000}" name="Column4190" dataDxfId="12195"/>
    <tableColumn id="4202" xr3:uid="{00000000-0010-0000-0000-00006A100000}" name="Column4191" dataDxfId="12194"/>
    <tableColumn id="4203" xr3:uid="{00000000-0010-0000-0000-00006B100000}" name="Column4192" dataDxfId="12193"/>
    <tableColumn id="4204" xr3:uid="{00000000-0010-0000-0000-00006C100000}" name="Column4193" dataDxfId="12192"/>
    <tableColumn id="4205" xr3:uid="{00000000-0010-0000-0000-00006D100000}" name="Column4194" dataDxfId="12191"/>
    <tableColumn id="4206" xr3:uid="{00000000-0010-0000-0000-00006E100000}" name="Column4195" dataDxfId="12190"/>
    <tableColumn id="4207" xr3:uid="{00000000-0010-0000-0000-00006F100000}" name="Column4196" dataDxfId="12189"/>
    <tableColumn id="4208" xr3:uid="{00000000-0010-0000-0000-000070100000}" name="Column4197" dataDxfId="12188"/>
    <tableColumn id="4209" xr3:uid="{00000000-0010-0000-0000-000071100000}" name="Column4198" dataDxfId="12187"/>
    <tableColumn id="4210" xr3:uid="{00000000-0010-0000-0000-000072100000}" name="Column4199" dataDxfId="12186"/>
    <tableColumn id="4211" xr3:uid="{00000000-0010-0000-0000-000073100000}" name="Column4200" dataDxfId="12185"/>
    <tableColumn id="4212" xr3:uid="{00000000-0010-0000-0000-000074100000}" name="Column4201" dataDxfId="12184"/>
    <tableColumn id="4213" xr3:uid="{00000000-0010-0000-0000-000075100000}" name="Column4202" dataDxfId="12183"/>
    <tableColumn id="4214" xr3:uid="{00000000-0010-0000-0000-000076100000}" name="Column4203" dataDxfId="12182"/>
    <tableColumn id="4215" xr3:uid="{00000000-0010-0000-0000-000077100000}" name="Column4204" dataDxfId="12181"/>
    <tableColumn id="4216" xr3:uid="{00000000-0010-0000-0000-000078100000}" name="Column4205" dataDxfId="12180"/>
    <tableColumn id="4217" xr3:uid="{00000000-0010-0000-0000-000079100000}" name="Column4206" dataDxfId="12179"/>
    <tableColumn id="4218" xr3:uid="{00000000-0010-0000-0000-00007A100000}" name="Column4207" dataDxfId="12178"/>
    <tableColumn id="4219" xr3:uid="{00000000-0010-0000-0000-00007B100000}" name="Column4208" dataDxfId="12177"/>
    <tableColumn id="4220" xr3:uid="{00000000-0010-0000-0000-00007C100000}" name="Column4209" dataDxfId="12176"/>
    <tableColumn id="4221" xr3:uid="{00000000-0010-0000-0000-00007D100000}" name="Column4210" dataDxfId="12175"/>
    <tableColumn id="4222" xr3:uid="{00000000-0010-0000-0000-00007E100000}" name="Column4211" dataDxfId="12174"/>
    <tableColumn id="4223" xr3:uid="{00000000-0010-0000-0000-00007F100000}" name="Column4212" dataDxfId="12173"/>
    <tableColumn id="4224" xr3:uid="{00000000-0010-0000-0000-000080100000}" name="Column4213" dataDxfId="12172"/>
    <tableColumn id="4225" xr3:uid="{00000000-0010-0000-0000-000081100000}" name="Column4214" dataDxfId="12171"/>
    <tableColumn id="4226" xr3:uid="{00000000-0010-0000-0000-000082100000}" name="Column4215" dataDxfId="12170"/>
    <tableColumn id="4227" xr3:uid="{00000000-0010-0000-0000-000083100000}" name="Column4216" dataDxfId="12169"/>
    <tableColumn id="4228" xr3:uid="{00000000-0010-0000-0000-000084100000}" name="Column4217" dataDxfId="12168"/>
    <tableColumn id="4229" xr3:uid="{00000000-0010-0000-0000-000085100000}" name="Column4218" dataDxfId="12167"/>
    <tableColumn id="4230" xr3:uid="{00000000-0010-0000-0000-000086100000}" name="Column4219" dataDxfId="12166"/>
    <tableColumn id="4231" xr3:uid="{00000000-0010-0000-0000-000087100000}" name="Column4220" dataDxfId="12165"/>
    <tableColumn id="4232" xr3:uid="{00000000-0010-0000-0000-000088100000}" name="Column4221" dataDxfId="12164"/>
    <tableColumn id="4233" xr3:uid="{00000000-0010-0000-0000-000089100000}" name="Column4222" dataDxfId="12163"/>
    <tableColumn id="4234" xr3:uid="{00000000-0010-0000-0000-00008A100000}" name="Column4223" dataDxfId="12162"/>
    <tableColumn id="4235" xr3:uid="{00000000-0010-0000-0000-00008B100000}" name="Column4224" dataDxfId="12161"/>
    <tableColumn id="4236" xr3:uid="{00000000-0010-0000-0000-00008C100000}" name="Column4225" dataDxfId="12160"/>
    <tableColumn id="4237" xr3:uid="{00000000-0010-0000-0000-00008D100000}" name="Column4226" dataDxfId="12159"/>
    <tableColumn id="4238" xr3:uid="{00000000-0010-0000-0000-00008E100000}" name="Column4227" dataDxfId="12158"/>
    <tableColumn id="4239" xr3:uid="{00000000-0010-0000-0000-00008F100000}" name="Column4228" dataDxfId="12157"/>
    <tableColumn id="4240" xr3:uid="{00000000-0010-0000-0000-000090100000}" name="Column4229" dataDxfId="12156"/>
    <tableColumn id="4241" xr3:uid="{00000000-0010-0000-0000-000091100000}" name="Column4230" dataDxfId="12155"/>
    <tableColumn id="4242" xr3:uid="{00000000-0010-0000-0000-000092100000}" name="Column4231" dataDxfId="12154"/>
    <tableColumn id="4243" xr3:uid="{00000000-0010-0000-0000-000093100000}" name="Column4232" dataDxfId="12153"/>
    <tableColumn id="4244" xr3:uid="{00000000-0010-0000-0000-000094100000}" name="Column4233" dataDxfId="12152"/>
    <tableColumn id="4245" xr3:uid="{00000000-0010-0000-0000-000095100000}" name="Column4234" dataDxfId="12151"/>
    <tableColumn id="4246" xr3:uid="{00000000-0010-0000-0000-000096100000}" name="Column4235" dataDxfId="12150"/>
    <tableColumn id="4247" xr3:uid="{00000000-0010-0000-0000-000097100000}" name="Column4236" dataDxfId="12149"/>
    <tableColumn id="4248" xr3:uid="{00000000-0010-0000-0000-000098100000}" name="Column4237" dataDxfId="12148"/>
    <tableColumn id="4249" xr3:uid="{00000000-0010-0000-0000-000099100000}" name="Column4238" dataDxfId="12147"/>
    <tableColumn id="4250" xr3:uid="{00000000-0010-0000-0000-00009A100000}" name="Column4239" dataDxfId="12146"/>
    <tableColumn id="4251" xr3:uid="{00000000-0010-0000-0000-00009B100000}" name="Column4240" dataDxfId="12145"/>
    <tableColumn id="4252" xr3:uid="{00000000-0010-0000-0000-00009C100000}" name="Column4241" dataDxfId="12144"/>
    <tableColumn id="4253" xr3:uid="{00000000-0010-0000-0000-00009D100000}" name="Column4242" dataDxfId="12143"/>
    <tableColumn id="4254" xr3:uid="{00000000-0010-0000-0000-00009E100000}" name="Column4243" dataDxfId="12142"/>
    <tableColumn id="4255" xr3:uid="{00000000-0010-0000-0000-00009F100000}" name="Column4244" dataDxfId="12141"/>
    <tableColumn id="4256" xr3:uid="{00000000-0010-0000-0000-0000A0100000}" name="Column4245" dataDxfId="12140"/>
    <tableColumn id="4257" xr3:uid="{00000000-0010-0000-0000-0000A1100000}" name="Column4246" dataDxfId="12139"/>
    <tableColumn id="4258" xr3:uid="{00000000-0010-0000-0000-0000A2100000}" name="Column4247" dataDxfId="12138"/>
    <tableColumn id="4259" xr3:uid="{00000000-0010-0000-0000-0000A3100000}" name="Column4248" dataDxfId="12137"/>
    <tableColumn id="4260" xr3:uid="{00000000-0010-0000-0000-0000A4100000}" name="Column4249" dataDxfId="12136"/>
    <tableColumn id="4261" xr3:uid="{00000000-0010-0000-0000-0000A5100000}" name="Column4250" dataDxfId="12135"/>
    <tableColumn id="4262" xr3:uid="{00000000-0010-0000-0000-0000A6100000}" name="Column4251" dataDxfId="12134"/>
    <tableColumn id="4263" xr3:uid="{00000000-0010-0000-0000-0000A7100000}" name="Column4252" dataDxfId="12133"/>
    <tableColumn id="4264" xr3:uid="{00000000-0010-0000-0000-0000A8100000}" name="Column4253" dataDxfId="12132"/>
    <tableColumn id="4265" xr3:uid="{00000000-0010-0000-0000-0000A9100000}" name="Column4254" dataDxfId="12131"/>
    <tableColumn id="4266" xr3:uid="{00000000-0010-0000-0000-0000AA100000}" name="Column4255" dataDxfId="12130"/>
    <tableColumn id="4267" xr3:uid="{00000000-0010-0000-0000-0000AB100000}" name="Column4256" dataDxfId="12129"/>
    <tableColumn id="4268" xr3:uid="{00000000-0010-0000-0000-0000AC100000}" name="Column4257" dataDxfId="12128"/>
    <tableColumn id="4269" xr3:uid="{00000000-0010-0000-0000-0000AD100000}" name="Column4258" dataDxfId="12127"/>
    <tableColumn id="4270" xr3:uid="{00000000-0010-0000-0000-0000AE100000}" name="Column4259" dataDxfId="12126"/>
    <tableColumn id="4271" xr3:uid="{00000000-0010-0000-0000-0000AF100000}" name="Column4260" dataDxfId="12125"/>
    <tableColumn id="4272" xr3:uid="{00000000-0010-0000-0000-0000B0100000}" name="Column4261" dataDxfId="12124"/>
    <tableColumn id="4273" xr3:uid="{00000000-0010-0000-0000-0000B1100000}" name="Column4262" dataDxfId="12123"/>
    <tableColumn id="4274" xr3:uid="{00000000-0010-0000-0000-0000B2100000}" name="Column4263" dataDxfId="12122"/>
    <tableColumn id="4275" xr3:uid="{00000000-0010-0000-0000-0000B3100000}" name="Column4264" dataDxfId="12121"/>
    <tableColumn id="4276" xr3:uid="{00000000-0010-0000-0000-0000B4100000}" name="Column4265" dataDxfId="12120"/>
    <tableColumn id="4277" xr3:uid="{00000000-0010-0000-0000-0000B5100000}" name="Column4266" dataDxfId="12119"/>
    <tableColumn id="4278" xr3:uid="{00000000-0010-0000-0000-0000B6100000}" name="Column4267" dataDxfId="12118"/>
    <tableColumn id="4279" xr3:uid="{00000000-0010-0000-0000-0000B7100000}" name="Column4268" dataDxfId="12117"/>
    <tableColumn id="4280" xr3:uid="{00000000-0010-0000-0000-0000B8100000}" name="Column4269" dataDxfId="12116"/>
    <tableColumn id="4281" xr3:uid="{00000000-0010-0000-0000-0000B9100000}" name="Column4270" dataDxfId="12115"/>
    <tableColumn id="4282" xr3:uid="{00000000-0010-0000-0000-0000BA100000}" name="Column4271" dataDxfId="12114"/>
    <tableColumn id="4283" xr3:uid="{00000000-0010-0000-0000-0000BB100000}" name="Column4272" dataDxfId="12113"/>
    <tableColumn id="4284" xr3:uid="{00000000-0010-0000-0000-0000BC100000}" name="Column4273" dataDxfId="12112"/>
    <tableColumn id="4285" xr3:uid="{00000000-0010-0000-0000-0000BD100000}" name="Column4274" dataDxfId="12111"/>
    <tableColumn id="4286" xr3:uid="{00000000-0010-0000-0000-0000BE100000}" name="Column4275" dataDxfId="12110"/>
    <tableColumn id="4287" xr3:uid="{00000000-0010-0000-0000-0000BF100000}" name="Column4276" dataDxfId="12109"/>
    <tableColumn id="4288" xr3:uid="{00000000-0010-0000-0000-0000C0100000}" name="Column4277" dataDxfId="12108"/>
    <tableColumn id="4289" xr3:uid="{00000000-0010-0000-0000-0000C1100000}" name="Column4278" dataDxfId="12107"/>
    <tableColumn id="4290" xr3:uid="{00000000-0010-0000-0000-0000C2100000}" name="Column4279" dataDxfId="12106"/>
    <tableColumn id="4291" xr3:uid="{00000000-0010-0000-0000-0000C3100000}" name="Column4280" dataDxfId="12105"/>
    <tableColumn id="4292" xr3:uid="{00000000-0010-0000-0000-0000C4100000}" name="Column4281" dataDxfId="12104"/>
    <tableColumn id="4293" xr3:uid="{00000000-0010-0000-0000-0000C5100000}" name="Column4282" dataDxfId="12103"/>
    <tableColumn id="4294" xr3:uid="{00000000-0010-0000-0000-0000C6100000}" name="Column4283" dataDxfId="12102"/>
    <tableColumn id="4295" xr3:uid="{00000000-0010-0000-0000-0000C7100000}" name="Column4284" dataDxfId="12101"/>
    <tableColumn id="4296" xr3:uid="{00000000-0010-0000-0000-0000C8100000}" name="Column4285" dataDxfId="12100"/>
    <tableColumn id="4297" xr3:uid="{00000000-0010-0000-0000-0000C9100000}" name="Column4286" dataDxfId="12099"/>
    <tableColumn id="4298" xr3:uid="{00000000-0010-0000-0000-0000CA100000}" name="Column4287" dataDxfId="12098"/>
    <tableColumn id="4299" xr3:uid="{00000000-0010-0000-0000-0000CB100000}" name="Column4288" dataDxfId="12097"/>
    <tableColumn id="4300" xr3:uid="{00000000-0010-0000-0000-0000CC100000}" name="Column4289" dataDxfId="12096"/>
    <tableColumn id="4301" xr3:uid="{00000000-0010-0000-0000-0000CD100000}" name="Column4290" dataDxfId="12095"/>
    <tableColumn id="4302" xr3:uid="{00000000-0010-0000-0000-0000CE100000}" name="Column4291" dataDxfId="12094"/>
    <tableColumn id="4303" xr3:uid="{00000000-0010-0000-0000-0000CF100000}" name="Column4292" dataDxfId="12093"/>
    <tableColumn id="4304" xr3:uid="{00000000-0010-0000-0000-0000D0100000}" name="Column4293" dataDxfId="12092"/>
    <tableColumn id="4305" xr3:uid="{00000000-0010-0000-0000-0000D1100000}" name="Column4294" dataDxfId="12091"/>
    <tableColumn id="4306" xr3:uid="{00000000-0010-0000-0000-0000D2100000}" name="Column4295" dataDxfId="12090"/>
    <tableColumn id="4307" xr3:uid="{00000000-0010-0000-0000-0000D3100000}" name="Column4296" dataDxfId="12089"/>
    <tableColumn id="4308" xr3:uid="{00000000-0010-0000-0000-0000D4100000}" name="Column4297" dataDxfId="12088"/>
    <tableColumn id="4309" xr3:uid="{00000000-0010-0000-0000-0000D5100000}" name="Column4298" dataDxfId="12087"/>
    <tableColumn id="4310" xr3:uid="{00000000-0010-0000-0000-0000D6100000}" name="Column4299" dataDxfId="12086"/>
    <tableColumn id="4311" xr3:uid="{00000000-0010-0000-0000-0000D7100000}" name="Column4300" dataDxfId="12085"/>
    <tableColumn id="4312" xr3:uid="{00000000-0010-0000-0000-0000D8100000}" name="Column4301" dataDxfId="12084"/>
    <tableColumn id="4313" xr3:uid="{00000000-0010-0000-0000-0000D9100000}" name="Column4302" dataDxfId="12083"/>
    <tableColumn id="4314" xr3:uid="{00000000-0010-0000-0000-0000DA100000}" name="Column4303" dataDxfId="12082"/>
    <tableColumn id="4315" xr3:uid="{00000000-0010-0000-0000-0000DB100000}" name="Column4304" dataDxfId="12081"/>
    <tableColumn id="4316" xr3:uid="{00000000-0010-0000-0000-0000DC100000}" name="Column4305" dataDxfId="12080"/>
    <tableColumn id="4317" xr3:uid="{00000000-0010-0000-0000-0000DD100000}" name="Column4306" dataDxfId="12079"/>
    <tableColumn id="4318" xr3:uid="{00000000-0010-0000-0000-0000DE100000}" name="Column4307" dataDxfId="12078"/>
    <tableColumn id="4319" xr3:uid="{00000000-0010-0000-0000-0000DF100000}" name="Column4308" dataDxfId="12077"/>
    <tableColumn id="4320" xr3:uid="{00000000-0010-0000-0000-0000E0100000}" name="Column4309" dataDxfId="12076"/>
    <tableColumn id="4321" xr3:uid="{00000000-0010-0000-0000-0000E1100000}" name="Column4310" dataDxfId="12075"/>
    <tableColumn id="4322" xr3:uid="{00000000-0010-0000-0000-0000E2100000}" name="Column4311" dataDxfId="12074"/>
    <tableColumn id="4323" xr3:uid="{00000000-0010-0000-0000-0000E3100000}" name="Column4312" dataDxfId="12073"/>
    <tableColumn id="4324" xr3:uid="{00000000-0010-0000-0000-0000E4100000}" name="Column4313" dataDxfId="12072"/>
    <tableColumn id="4325" xr3:uid="{00000000-0010-0000-0000-0000E5100000}" name="Column4314" dataDxfId="12071"/>
    <tableColumn id="4326" xr3:uid="{00000000-0010-0000-0000-0000E6100000}" name="Column4315" dataDxfId="12070"/>
    <tableColumn id="4327" xr3:uid="{00000000-0010-0000-0000-0000E7100000}" name="Column4316" dataDxfId="12069"/>
    <tableColumn id="4328" xr3:uid="{00000000-0010-0000-0000-0000E8100000}" name="Column4317" dataDxfId="12068"/>
    <tableColumn id="4329" xr3:uid="{00000000-0010-0000-0000-0000E9100000}" name="Column4318" dataDxfId="12067"/>
    <tableColumn id="4330" xr3:uid="{00000000-0010-0000-0000-0000EA100000}" name="Column4319" dataDxfId="12066"/>
    <tableColumn id="4331" xr3:uid="{00000000-0010-0000-0000-0000EB100000}" name="Column4320" dataDxfId="12065"/>
    <tableColumn id="4332" xr3:uid="{00000000-0010-0000-0000-0000EC100000}" name="Column4321" dataDxfId="12064"/>
    <tableColumn id="4333" xr3:uid="{00000000-0010-0000-0000-0000ED100000}" name="Column4322" dataDxfId="12063"/>
    <tableColumn id="4334" xr3:uid="{00000000-0010-0000-0000-0000EE100000}" name="Column4323" dataDxfId="12062"/>
    <tableColumn id="4335" xr3:uid="{00000000-0010-0000-0000-0000EF100000}" name="Column4324" dataDxfId="12061"/>
    <tableColumn id="4336" xr3:uid="{00000000-0010-0000-0000-0000F0100000}" name="Column4325" dataDxfId="12060"/>
    <tableColumn id="4337" xr3:uid="{00000000-0010-0000-0000-0000F1100000}" name="Column4326" dataDxfId="12059"/>
    <tableColumn id="4338" xr3:uid="{00000000-0010-0000-0000-0000F2100000}" name="Column4327" dataDxfId="12058"/>
    <tableColumn id="4339" xr3:uid="{00000000-0010-0000-0000-0000F3100000}" name="Column4328" dataDxfId="12057"/>
    <tableColumn id="4340" xr3:uid="{00000000-0010-0000-0000-0000F4100000}" name="Column4329" dataDxfId="12056"/>
    <tableColumn id="4341" xr3:uid="{00000000-0010-0000-0000-0000F5100000}" name="Column4330" dataDxfId="12055"/>
    <tableColumn id="4342" xr3:uid="{00000000-0010-0000-0000-0000F6100000}" name="Column4331" dataDxfId="12054"/>
    <tableColumn id="4343" xr3:uid="{00000000-0010-0000-0000-0000F7100000}" name="Column4332" dataDxfId="12053"/>
    <tableColumn id="4344" xr3:uid="{00000000-0010-0000-0000-0000F8100000}" name="Column4333" dataDxfId="12052"/>
    <tableColumn id="4345" xr3:uid="{00000000-0010-0000-0000-0000F9100000}" name="Column4334" dataDxfId="12051"/>
    <tableColumn id="4346" xr3:uid="{00000000-0010-0000-0000-0000FA100000}" name="Column4335" dataDxfId="12050"/>
    <tableColumn id="4347" xr3:uid="{00000000-0010-0000-0000-0000FB100000}" name="Column4336" dataDxfId="12049"/>
    <tableColumn id="4348" xr3:uid="{00000000-0010-0000-0000-0000FC100000}" name="Column4337" dataDxfId="12048"/>
    <tableColumn id="4349" xr3:uid="{00000000-0010-0000-0000-0000FD100000}" name="Column4338" dataDxfId="12047"/>
    <tableColumn id="4350" xr3:uid="{00000000-0010-0000-0000-0000FE100000}" name="Column4339" dataDxfId="12046"/>
    <tableColumn id="4351" xr3:uid="{00000000-0010-0000-0000-0000FF100000}" name="Column4340" dataDxfId="12045"/>
    <tableColumn id="4352" xr3:uid="{00000000-0010-0000-0000-000000110000}" name="Column4341" dataDxfId="12044"/>
    <tableColumn id="4353" xr3:uid="{00000000-0010-0000-0000-000001110000}" name="Column4342" dataDxfId="12043"/>
    <tableColumn id="4354" xr3:uid="{00000000-0010-0000-0000-000002110000}" name="Column4343" dataDxfId="12042"/>
    <tableColumn id="4355" xr3:uid="{00000000-0010-0000-0000-000003110000}" name="Column4344" dataDxfId="12041"/>
    <tableColumn id="4356" xr3:uid="{00000000-0010-0000-0000-000004110000}" name="Column4345" dataDxfId="12040"/>
    <tableColumn id="4357" xr3:uid="{00000000-0010-0000-0000-000005110000}" name="Column4346" dataDxfId="12039"/>
    <tableColumn id="4358" xr3:uid="{00000000-0010-0000-0000-000006110000}" name="Column4347" dataDxfId="12038"/>
    <tableColumn id="4359" xr3:uid="{00000000-0010-0000-0000-000007110000}" name="Column4348" dataDxfId="12037"/>
    <tableColumn id="4360" xr3:uid="{00000000-0010-0000-0000-000008110000}" name="Column4349" dataDxfId="12036"/>
    <tableColumn id="4361" xr3:uid="{00000000-0010-0000-0000-000009110000}" name="Column4350" dataDxfId="12035"/>
    <tableColumn id="4362" xr3:uid="{00000000-0010-0000-0000-00000A110000}" name="Column4351" dataDxfId="12034"/>
    <tableColumn id="4363" xr3:uid="{00000000-0010-0000-0000-00000B110000}" name="Column4352" dataDxfId="12033"/>
    <tableColumn id="4364" xr3:uid="{00000000-0010-0000-0000-00000C110000}" name="Column4353" dataDxfId="12032"/>
    <tableColumn id="4365" xr3:uid="{00000000-0010-0000-0000-00000D110000}" name="Column4354" dataDxfId="12031"/>
    <tableColumn id="4366" xr3:uid="{00000000-0010-0000-0000-00000E110000}" name="Column4355" dataDxfId="12030"/>
    <tableColumn id="4367" xr3:uid="{00000000-0010-0000-0000-00000F110000}" name="Column4356" dataDxfId="12029"/>
    <tableColumn id="4368" xr3:uid="{00000000-0010-0000-0000-000010110000}" name="Column4357" dataDxfId="12028"/>
    <tableColumn id="4369" xr3:uid="{00000000-0010-0000-0000-000011110000}" name="Column4358" dataDxfId="12027"/>
    <tableColumn id="4370" xr3:uid="{00000000-0010-0000-0000-000012110000}" name="Column4359" dataDxfId="12026"/>
    <tableColumn id="4371" xr3:uid="{00000000-0010-0000-0000-000013110000}" name="Column4360" dataDxfId="12025"/>
    <tableColumn id="4372" xr3:uid="{00000000-0010-0000-0000-000014110000}" name="Column4361" dataDxfId="12024"/>
    <tableColumn id="4373" xr3:uid="{00000000-0010-0000-0000-000015110000}" name="Column4362" dataDxfId="12023"/>
    <tableColumn id="4374" xr3:uid="{00000000-0010-0000-0000-000016110000}" name="Column4363" dataDxfId="12022"/>
    <tableColumn id="4375" xr3:uid="{00000000-0010-0000-0000-000017110000}" name="Column4364" dataDxfId="12021"/>
    <tableColumn id="4376" xr3:uid="{00000000-0010-0000-0000-000018110000}" name="Column4365" dataDxfId="12020"/>
    <tableColumn id="4377" xr3:uid="{00000000-0010-0000-0000-000019110000}" name="Column4366" dataDxfId="12019"/>
    <tableColumn id="4378" xr3:uid="{00000000-0010-0000-0000-00001A110000}" name="Column4367" dataDxfId="12018"/>
    <tableColumn id="4379" xr3:uid="{00000000-0010-0000-0000-00001B110000}" name="Column4368" dataDxfId="12017"/>
    <tableColumn id="4380" xr3:uid="{00000000-0010-0000-0000-00001C110000}" name="Column4369" dataDxfId="12016"/>
    <tableColumn id="4381" xr3:uid="{00000000-0010-0000-0000-00001D110000}" name="Column4370" dataDxfId="12015"/>
    <tableColumn id="4382" xr3:uid="{00000000-0010-0000-0000-00001E110000}" name="Column4371" dataDxfId="12014"/>
    <tableColumn id="4383" xr3:uid="{00000000-0010-0000-0000-00001F110000}" name="Column4372" dataDxfId="12013"/>
    <tableColumn id="4384" xr3:uid="{00000000-0010-0000-0000-000020110000}" name="Column4373" dataDxfId="12012"/>
    <tableColumn id="4385" xr3:uid="{00000000-0010-0000-0000-000021110000}" name="Column4374" dataDxfId="12011"/>
    <tableColumn id="4386" xr3:uid="{00000000-0010-0000-0000-000022110000}" name="Column4375" dataDxfId="12010"/>
    <tableColumn id="4387" xr3:uid="{00000000-0010-0000-0000-000023110000}" name="Column4376" dataDxfId="12009"/>
    <tableColumn id="4388" xr3:uid="{00000000-0010-0000-0000-000024110000}" name="Column4377" dataDxfId="12008"/>
    <tableColumn id="4389" xr3:uid="{00000000-0010-0000-0000-000025110000}" name="Column4378" dataDxfId="12007"/>
    <tableColumn id="4390" xr3:uid="{00000000-0010-0000-0000-000026110000}" name="Column4379" dataDxfId="12006"/>
    <tableColumn id="4391" xr3:uid="{00000000-0010-0000-0000-000027110000}" name="Column4380" dataDxfId="12005"/>
    <tableColumn id="4392" xr3:uid="{00000000-0010-0000-0000-000028110000}" name="Column4381" dataDxfId="12004"/>
    <tableColumn id="4393" xr3:uid="{00000000-0010-0000-0000-000029110000}" name="Column4382" dataDxfId="12003"/>
    <tableColumn id="4394" xr3:uid="{00000000-0010-0000-0000-00002A110000}" name="Column4383" dataDxfId="12002"/>
    <tableColumn id="4395" xr3:uid="{00000000-0010-0000-0000-00002B110000}" name="Column4384" dataDxfId="12001"/>
    <tableColumn id="4396" xr3:uid="{00000000-0010-0000-0000-00002C110000}" name="Column4385" dataDxfId="12000"/>
    <tableColumn id="4397" xr3:uid="{00000000-0010-0000-0000-00002D110000}" name="Column4386" dataDxfId="11999"/>
    <tableColumn id="4398" xr3:uid="{00000000-0010-0000-0000-00002E110000}" name="Column4387" dataDxfId="11998"/>
    <tableColumn id="4399" xr3:uid="{00000000-0010-0000-0000-00002F110000}" name="Column4388" dataDxfId="11997"/>
    <tableColumn id="4400" xr3:uid="{00000000-0010-0000-0000-000030110000}" name="Column4389" dataDxfId="11996"/>
    <tableColumn id="4401" xr3:uid="{00000000-0010-0000-0000-000031110000}" name="Column4390" dataDxfId="11995"/>
    <tableColumn id="4402" xr3:uid="{00000000-0010-0000-0000-000032110000}" name="Column4391" dataDxfId="11994"/>
    <tableColumn id="4403" xr3:uid="{00000000-0010-0000-0000-000033110000}" name="Column4392" dataDxfId="11993"/>
    <tableColumn id="4404" xr3:uid="{00000000-0010-0000-0000-000034110000}" name="Column4393" dataDxfId="11992"/>
    <tableColumn id="4405" xr3:uid="{00000000-0010-0000-0000-000035110000}" name="Column4394" dataDxfId="11991"/>
    <tableColumn id="4406" xr3:uid="{00000000-0010-0000-0000-000036110000}" name="Column4395" dataDxfId="11990"/>
    <tableColumn id="4407" xr3:uid="{00000000-0010-0000-0000-000037110000}" name="Column4396" dataDxfId="11989"/>
    <tableColumn id="4408" xr3:uid="{00000000-0010-0000-0000-000038110000}" name="Column4397" dataDxfId="11988"/>
    <tableColumn id="4409" xr3:uid="{00000000-0010-0000-0000-000039110000}" name="Column4398" dataDxfId="11987"/>
    <tableColumn id="4410" xr3:uid="{00000000-0010-0000-0000-00003A110000}" name="Column4399" dataDxfId="11986"/>
    <tableColumn id="4411" xr3:uid="{00000000-0010-0000-0000-00003B110000}" name="Column4400" dataDxfId="11985"/>
    <tableColumn id="4412" xr3:uid="{00000000-0010-0000-0000-00003C110000}" name="Column4401" dataDxfId="11984"/>
    <tableColumn id="4413" xr3:uid="{00000000-0010-0000-0000-00003D110000}" name="Column4402" dataDxfId="11983"/>
    <tableColumn id="4414" xr3:uid="{00000000-0010-0000-0000-00003E110000}" name="Column4403" dataDxfId="11982"/>
    <tableColumn id="4415" xr3:uid="{00000000-0010-0000-0000-00003F110000}" name="Column4404" dataDxfId="11981"/>
    <tableColumn id="4416" xr3:uid="{00000000-0010-0000-0000-000040110000}" name="Column4405" dataDxfId="11980"/>
    <tableColumn id="4417" xr3:uid="{00000000-0010-0000-0000-000041110000}" name="Column4406" dataDxfId="11979"/>
    <tableColumn id="4418" xr3:uid="{00000000-0010-0000-0000-000042110000}" name="Column4407" dataDxfId="11978"/>
    <tableColumn id="4419" xr3:uid="{00000000-0010-0000-0000-000043110000}" name="Column4408" dataDxfId="11977"/>
    <tableColumn id="4420" xr3:uid="{00000000-0010-0000-0000-000044110000}" name="Column4409" dataDxfId="11976"/>
    <tableColumn id="4421" xr3:uid="{00000000-0010-0000-0000-000045110000}" name="Column4410" dataDxfId="11975"/>
    <tableColumn id="4422" xr3:uid="{00000000-0010-0000-0000-000046110000}" name="Column4411" dataDxfId="11974"/>
    <tableColumn id="4423" xr3:uid="{00000000-0010-0000-0000-000047110000}" name="Column4412" dataDxfId="11973"/>
    <tableColumn id="4424" xr3:uid="{00000000-0010-0000-0000-000048110000}" name="Column4413" dataDxfId="11972"/>
    <tableColumn id="4425" xr3:uid="{00000000-0010-0000-0000-000049110000}" name="Column4414" dataDxfId="11971"/>
    <tableColumn id="4426" xr3:uid="{00000000-0010-0000-0000-00004A110000}" name="Column4415" dataDxfId="11970"/>
    <tableColumn id="4427" xr3:uid="{00000000-0010-0000-0000-00004B110000}" name="Column4416" dataDxfId="11969"/>
    <tableColumn id="4428" xr3:uid="{00000000-0010-0000-0000-00004C110000}" name="Column4417" dataDxfId="11968"/>
    <tableColumn id="4429" xr3:uid="{00000000-0010-0000-0000-00004D110000}" name="Column4418" dataDxfId="11967"/>
    <tableColumn id="4430" xr3:uid="{00000000-0010-0000-0000-00004E110000}" name="Column4419" dataDxfId="11966"/>
    <tableColumn id="4431" xr3:uid="{00000000-0010-0000-0000-00004F110000}" name="Column4420" dataDxfId="11965"/>
    <tableColumn id="4432" xr3:uid="{00000000-0010-0000-0000-000050110000}" name="Column4421" dataDxfId="11964"/>
    <tableColumn id="4433" xr3:uid="{00000000-0010-0000-0000-000051110000}" name="Column4422" dataDxfId="11963"/>
    <tableColumn id="4434" xr3:uid="{00000000-0010-0000-0000-000052110000}" name="Column4423" dataDxfId="11962"/>
    <tableColumn id="4435" xr3:uid="{00000000-0010-0000-0000-000053110000}" name="Column4424" dataDxfId="11961"/>
    <tableColumn id="4436" xr3:uid="{00000000-0010-0000-0000-000054110000}" name="Column4425" dataDxfId="11960"/>
    <tableColumn id="4437" xr3:uid="{00000000-0010-0000-0000-000055110000}" name="Column4426" dataDxfId="11959"/>
    <tableColumn id="4438" xr3:uid="{00000000-0010-0000-0000-000056110000}" name="Column4427" dataDxfId="11958"/>
    <tableColumn id="4439" xr3:uid="{00000000-0010-0000-0000-000057110000}" name="Column4428" dataDxfId="11957"/>
    <tableColumn id="4440" xr3:uid="{00000000-0010-0000-0000-000058110000}" name="Column4429" dataDxfId="11956"/>
    <tableColumn id="4441" xr3:uid="{00000000-0010-0000-0000-000059110000}" name="Column4430" dataDxfId="11955"/>
    <tableColumn id="4442" xr3:uid="{00000000-0010-0000-0000-00005A110000}" name="Column4431" dataDxfId="11954"/>
    <tableColumn id="4443" xr3:uid="{00000000-0010-0000-0000-00005B110000}" name="Column4432" dataDxfId="11953"/>
    <tableColumn id="4444" xr3:uid="{00000000-0010-0000-0000-00005C110000}" name="Column4433" dataDxfId="11952"/>
    <tableColumn id="4445" xr3:uid="{00000000-0010-0000-0000-00005D110000}" name="Column4434" dataDxfId="11951"/>
    <tableColumn id="4446" xr3:uid="{00000000-0010-0000-0000-00005E110000}" name="Column4435" dataDxfId="11950"/>
    <tableColumn id="4447" xr3:uid="{00000000-0010-0000-0000-00005F110000}" name="Column4436" dataDxfId="11949"/>
    <tableColumn id="4448" xr3:uid="{00000000-0010-0000-0000-000060110000}" name="Column4437" dataDxfId="11948"/>
    <tableColumn id="4449" xr3:uid="{00000000-0010-0000-0000-000061110000}" name="Column4438" dataDxfId="11947"/>
    <tableColumn id="4450" xr3:uid="{00000000-0010-0000-0000-000062110000}" name="Column4439" dataDxfId="11946"/>
    <tableColumn id="4451" xr3:uid="{00000000-0010-0000-0000-000063110000}" name="Column4440" dataDxfId="11945"/>
    <tableColumn id="4452" xr3:uid="{00000000-0010-0000-0000-000064110000}" name="Column4441" dataDxfId="11944"/>
    <tableColumn id="4453" xr3:uid="{00000000-0010-0000-0000-000065110000}" name="Column4442" dataDxfId="11943"/>
    <tableColumn id="4454" xr3:uid="{00000000-0010-0000-0000-000066110000}" name="Column4443" dataDxfId="11942"/>
    <tableColumn id="4455" xr3:uid="{00000000-0010-0000-0000-000067110000}" name="Column4444" dataDxfId="11941"/>
    <tableColumn id="4456" xr3:uid="{00000000-0010-0000-0000-000068110000}" name="Column4445" dataDxfId="11940"/>
    <tableColumn id="4457" xr3:uid="{00000000-0010-0000-0000-000069110000}" name="Column4446" dataDxfId="11939"/>
    <tableColumn id="4458" xr3:uid="{00000000-0010-0000-0000-00006A110000}" name="Column4447" dataDxfId="11938"/>
    <tableColumn id="4459" xr3:uid="{00000000-0010-0000-0000-00006B110000}" name="Column4448" dataDxfId="11937"/>
    <tableColumn id="4460" xr3:uid="{00000000-0010-0000-0000-00006C110000}" name="Column4449" dataDxfId="11936"/>
    <tableColumn id="4461" xr3:uid="{00000000-0010-0000-0000-00006D110000}" name="Column4450" dataDxfId="11935"/>
    <tableColumn id="4462" xr3:uid="{00000000-0010-0000-0000-00006E110000}" name="Column4451" dataDxfId="11934"/>
    <tableColumn id="4463" xr3:uid="{00000000-0010-0000-0000-00006F110000}" name="Column4452" dataDxfId="11933"/>
    <tableColumn id="4464" xr3:uid="{00000000-0010-0000-0000-000070110000}" name="Column4453" dataDxfId="11932"/>
    <tableColumn id="4465" xr3:uid="{00000000-0010-0000-0000-000071110000}" name="Column4454" dataDxfId="11931"/>
    <tableColumn id="4466" xr3:uid="{00000000-0010-0000-0000-000072110000}" name="Column4455" dataDxfId="11930"/>
    <tableColumn id="4467" xr3:uid="{00000000-0010-0000-0000-000073110000}" name="Column4456" dataDxfId="11929"/>
    <tableColumn id="4468" xr3:uid="{00000000-0010-0000-0000-000074110000}" name="Column4457" dataDxfId="11928"/>
    <tableColumn id="4469" xr3:uid="{00000000-0010-0000-0000-000075110000}" name="Column4458" dataDxfId="11927"/>
    <tableColumn id="4470" xr3:uid="{00000000-0010-0000-0000-000076110000}" name="Column4459" dataDxfId="11926"/>
    <tableColumn id="4471" xr3:uid="{00000000-0010-0000-0000-000077110000}" name="Column4460" dataDxfId="11925"/>
    <tableColumn id="4472" xr3:uid="{00000000-0010-0000-0000-000078110000}" name="Column4461" dataDxfId="11924"/>
    <tableColumn id="4473" xr3:uid="{00000000-0010-0000-0000-000079110000}" name="Column4462" dataDxfId="11923"/>
    <tableColumn id="4474" xr3:uid="{00000000-0010-0000-0000-00007A110000}" name="Column4463" dataDxfId="11922"/>
    <tableColumn id="4475" xr3:uid="{00000000-0010-0000-0000-00007B110000}" name="Column4464" dataDxfId="11921"/>
    <tableColumn id="4476" xr3:uid="{00000000-0010-0000-0000-00007C110000}" name="Column4465" dataDxfId="11920"/>
    <tableColumn id="4477" xr3:uid="{00000000-0010-0000-0000-00007D110000}" name="Column4466" dataDxfId="11919"/>
    <tableColumn id="4478" xr3:uid="{00000000-0010-0000-0000-00007E110000}" name="Column4467" dataDxfId="11918"/>
    <tableColumn id="4479" xr3:uid="{00000000-0010-0000-0000-00007F110000}" name="Column4468" dataDxfId="11917"/>
    <tableColumn id="4480" xr3:uid="{00000000-0010-0000-0000-000080110000}" name="Column4469" dataDxfId="11916"/>
    <tableColumn id="4481" xr3:uid="{00000000-0010-0000-0000-000081110000}" name="Column4470" dataDxfId="11915"/>
    <tableColumn id="4482" xr3:uid="{00000000-0010-0000-0000-000082110000}" name="Column4471" dataDxfId="11914"/>
    <tableColumn id="4483" xr3:uid="{00000000-0010-0000-0000-000083110000}" name="Column4472" dataDxfId="11913"/>
    <tableColumn id="4484" xr3:uid="{00000000-0010-0000-0000-000084110000}" name="Column4473" dataDxfId="11912"/>
    <tableColumn id="4485" xr3:uid="{00000000-0010-0000-0000-000085110000}" name="Column4474" dataDxfId="11911"/>
    <tableColumn id="4486" xr3:uid="{00000000-0010-0000-0000-000086110000}" name="Column4475" dataDxfId="11910"/>
    <tableColumn id="4487" xr3:uid="{00000000-0010-0000-0000-000087110000}" name="Column4476" dataDxfId="11909"/>
    <tableColumn id="4488" xr3:uid="{00000000-0010-0000-0000-000088110000}" name="Column4477" dataDxfId="11908"/>
    <tableColumn id="4489" xr3:uid="{00000000-0010-0000-0000-000089110000}" name="Column4478" dataDxfId="11907"/>
    <tableColumn id="4490" xr3:uid="{00000000-0010-0000-0000-00008A110000}" name="Column4479" dataDxfId="11906"/>
    <tableColumn id="4491" xr3:uid="{00000000-0010-0000-0000-00008B110000}" name="Column4480" dataDxfId="11905"/>
    <tableColumn id="4492" xr3:uid="{00000000-0010-0000-0000-00008C110000}" name="Column4481" dataDxfId="11904"/>
    <tableColumn id="4493" xr3:uid="{00000000-0010-0000-0000-00008D110000}" name="Column4482" dataDxfId="11903"/>
    <tableColumn id="4494" xr3:uid="{00000000-0010-0000-0000-00008E110000}" name="Column4483" dataDxfId="11902"/>
    <tableColumn id="4495" xr3:uid="{00000000-0010-0000-0000-00008F110000}" name="Column4484" dataDxfId="11901"/>
    <tableColumn id="4496" xr3:uid="{00000000-0010-0000-0000-000090110000}" name="Column4485" dataDxfId="11900"/>
    <tableColumn id="4497" xr3:uid="{00000000-0010-0000-0000-000091110000}" name="Column4486" dataDxfId="11899"/>
    <tableColumn id="4498" xr3:uid="{00000000-0010-0000-0000-000092110000}" name="Column4487" dataDxfId="11898"/>
    <tableColumn id="4499" xr3:uid="{00000000-0010-0000-0000-000093110000}" name="Column4488" dataDxfId="11897"/>
    <tableColumn id="4500" xr3:uid="{00000000-0010-0000-0000-000094110000}" name="Column4489" dataDxfId="11896"/>
    <tableColumn id="4501" xr3:uid="{00000000-0010-0000-0000-000095110000}" name="Column4490" dataDxfId="11895"/>
    <tableColumn id="4502" xr3:uid="{00000000-0010-0000-0000-000096110000}" name="Column4491" dataDxfId="11894"/>
    <tableColumn id="4503" xr3:uid="{00000000-0010-0000-0000-000097110000}" name="Column4492" dataDxfId="11893"/>
    <tableColumn id="4504" xr3:uid="{00000000-0010-0000-0000-000098110000}" name="Column4493" dataDxfId="11892"/>
    <tableColumn id="4505" xr3:uid="{00000000-0010-0000-0000-000099110000}" name="Column4494" dataDxfId="11891"/>
    <tableColumn id="4506" xr3:uid="{00000000-0010-0000-0000-00009A110000}" name="Column4495" dataDxfId="11890"/>
    <tableColumn id="4507" xr3:uid="{00000000-0010-0000-0000-00009B110000}" name="Column4496" dataDxfId="11889"/>
    <tableColumn id="4508" xr3:uid="{00000000-0010-0000-0000-00009C110000}" name="Column4497" dataDxfId="11888"/>
    <tableColumn id="4509" xr3:uid="{00000000-0010-0000-0000-00009D110000}" name="Column4498" dataDxfId="11887"/>
    <tableColumn id="4510" xr3:uid="{00000000-0010-0000-0000-00009E110000}" name="Column4499" dataDxfId="11886"/>
    <tableColumn id="4511" xr3:uid="{00000000-0010-0000-0000-00009F110000}" name="Column4500" dataDxfId="11885"/>
    <tableColumn id="4512" xr3:uid="{00000000-0010-0000-0000-0000A0110000}" name="Column4501" dataDxfId="11884"/>
    <tableColumn id="4513" xr3:uid="{00000000-0010-0000-0000-0000A1110000}" name="Column4502" dataDxfId="11883"/>
    <tableColumn id="4514" xr3:uid="{00000000-0010-0000-0000-0000A2110000}" name="Column4503" dataDxfId="11882"/>
    <tableColumn id="4515" xr3:uid="{00000000-0010-0000-0000-0000A3110000}" name="Column4504" dataDxfId="11881"/>
    <tableColumn id="4516" xr3:uid="{00000000-0010-0000-0000-0000A4110000}" name="Column4505" dataDxfId="11880"/>
    <tableColumn id="4517" xr3:uid="{00000000-0010-0000-0000-0000A5110000}" name="Column4506" dataDxfId="11879"/>
    <tableColumn id="4518" xr3:uid="{00000000-0010-0000-0000-0000A6110000}" name="Column4507" dataDxfId="11878"/>
    <tableColumn id="4519" xr3:uid="{00000000-0010-0000-0000-0000A7110000}" name="Column4508" dataDxfId="11877"/>
    <tableColumn id="4520" xr3:uid="{00000000-0010-0000-0000-0000A8110000}" name="Column4509" dataDxfId="11876"/>
    <tableColumn id="4521" xr3:uid="{00000000-0010-0000-0000-0000A9110000}" name="Column4510" dataDxfId="11875"/>
    <tableColumn id="4522" xr3:uid="{00000000-0010-0000-0000-0000AA110000}" name="Column4511" dataDxfId="11874"/>
    <tableColumn id="4523" xr3:uid="{00000000-0010-0000-0000-0000AB110000}" name="Column4512" dataDxfId="11873"/>
    <tableColumn id="4524" xr3:uid="{00000000-0010-0000-0000-0000AC110000}" name="Column4513" dataDxfId="11872"/>
    <tableColumn id="4525" xr3:uid="{00000000-0010-0000-0000-0000AD110000}" name="Column4514" dataDxfId="11871"/>
    <tableColumn id="4526" xr3:uid="{00000000-0010-0000-0000-0000AE110000}" name="Column4515" dataDxfId="11870"/>
    <tableColumn id="4527" xr3:uid="{00000000-0010-0000-0000-0000AF110000}" name="Column4516" dataDxfId="11869"/>
    <tableColumn id="4528" xr3:uid="{00000000-0010-0000-0000-0000B0110000}" name="Column4517" dataDxfId="11868"/>
    <tableColumn id="4529" xr3:uid="{00000000-0010-0000-0000-0000B1110000}" name="Column4518" dataDxfId="11867"/>
    <tableColumn id="4530" xr3:uid="{00000000-0010-0000-0000-0000B2110000}" name="Column4519" dataDxfId="11866"/>
    <tableColumn id="4531" xr3:uid="{00000000-0010-0000-0000-0000B3110000}" name="Column4520" dataDxfId="11865"/>
    <tableColumn id="4532" xr3:uid="{00000000-0010-0000-0000-0000B4110000}" name="Column4521" dataDxfId="11864"/>
    <tableColumn id="4533" xr3:uid="{00000000-0010-0000-0000-0000B5110000}" name="Column4522" dataDxfId="11863"/>
    <tableColumn id="4534" xr3:uid="{00000000-0010-0000-0000-0000B6110000}" name="Column4523" dataDxfId="11862"/>
    <tableColumn id="4535" xr3:uid="{00000000-0010-0000-0000-0000B7110000}" name="Column4524" dataDxfId="11861"/>
    <tableColumn id="4536" xr3:uid="{00000000-0010-0000-0000-0000B8110000}" name="Column4525" dataDxfId="11860"/>
    <tableColumn id="4537" xr3:uid="{00000000-0010-0000-0000-0000B9110000}" name="Column4526" dataDxfId="11859"/>
    <tableColumn id="4538" xr3:uid="{00000000-0010-0000-0000-0000BA110000}" name="Column4527" dataDxfId="11858"/>
    <tableColumn id="4539" xr3:uid="{00000000-0010-0000-0000-0000BB110000}" name="Column4528" dataDxfId="11857"/>
    <tableColumn id="4540" xr3:uid="{00000000-0010-0000-0000-0000BC110000}" name="Column4529" dataDxfId="11856"/>
    <tableColumn id="4541" xr3:uid="{00000000-0010-0000-0000-0000BD110000}" name="Column4530" dataDxfId="11855"/>
    <tableColumn id="4542" xr3:uid="{00000000-0010-0000-0000-0000BE110000}" name="Column4531" dataDxfId="11854"/>
    <tableColumn id="4543" xr3:uid="{00000000-0010-0000-0000-0000BF110000}" name="Column4532" dataDxfId="11853"/>
    <tableColumn id="4544" xr3:uid="{00000000-0010-0000-0000-0000C0110000}" name="Column4533" dataDxfId="11852"/>
    <tableColumn id="4545" xr3:uid="{00000000-0010-0000-0000-0000C1110000}" name="Column4534" dataDxfId="11851"/>
    <tableColumn id="4546" xr3:uid="{00000000-0010-0000-0000-0000C2110000}" name="Column4535" dataDxfId="11850"/>
    <tableColumn id="4547" xr3:uid="{00000000-0010-0000-0000-0000C3110000}" name="Column4536" dataDxfId="11849"/>
    <tableColumn id="4548" xr3:uid="{00000000-0010-0000-0000-0000C4110000}" name="Column4537" dataDxfId="11848"/>
    <tableColumn id="4549" xr3:uid="{00000000-0010-0000-0000-0000C5110000}" name="Column4538" dataDxfId="11847"/>
    <tableColumn id="4550" xr3:uid="{00000000-0010-0000-0000-0000C6110000}" name="Column4539" dataDxfId="11846"/>
    <tableColumn id="4551" xr3:uid="{00000000-0010-0000-0000-0000C7110000}" name="Column4540" dataDxfId="11845"/>
    <tableColumn id="4552" xr3:uid="{00000000-0010-0000-0000-0000C8110000}" name="Column4541" dataDxfId="11844"/>
    <tableColumn id="4553" xr3:uid="{00000000-0010-0000-0000-0000C9110000}" name="Column4542" dataDxfId="11843"/>
    <tableColumn id="4554" xr3:uid="{00000000-0010-0000-0000-0000CA110000}" name="Column4543" dataDxfId="11842"/>
    <tableColumn id="4555" xr3:uid="{00000000-0010-0000-0000-0000CB110000}" name="Column4544" dataDxfId="11841"/>
    <tableColumn id="4556" xr3:uid="{00000000-0010-0000-0000-0000CC110000}" name="Column4545" dataDxfId="11840"/>
    <tableColumn id="4557" xr3:uid="{00000000-0010-0000-0000-0000CD110000}" name="Column4546" dataDxfId="11839"/>
    <tableColumn id="4558" xr3:uid="{00000000-0010-0000-0000-0000CE110000}" name="Column4547" dataDxfId="11838"/>
    <tableColumn id="4559" xr3:uid="{00000000-0010-0000-0000-0000CF110000}" name="Column4548" dataDxfId="11837"/>
    <tableColumn id="4560" xr3:uid="{00000000-0010-0000-0000-0000D0110000}" name="Column4549" dataDxfId="11836"/>
    <tableColumn id="4561" xr3:uid="{00000000-0010-0000-0000-0000D1110000}" name="Column4550" dataDxfId="11835"/>
    <tableColumn id="4562" xr3:uid="{00000000-0010-0000-0000-0000D2110000}" name="Column4551" dataDxfId="11834"/>
    <tableColumn id="4563" xr3:uid="{00000000-0010-0000-0000-0000D3110000}" name="Column4552" dataDxfId="11833"/>
    <tableColumn id="4564" xr3:uid="{00000000-0010-0000-0000-0000D4110000}" name="Column4553" dataDxfId="11832"/>
    <tableColumn id="4565" xr3:uid="{00000000-0010-0000-0000-0000D5110000}" name="Column4554" dataDxfId="11831"/>
    <tableColumn id="4566" xr3:uid="{00000000-0010-0000-0000-0000D6110000}" name="Column4555" dataDxfId="11830"/>
    <tableColumn id="4567" xr3:uid="{00000000-0010-0000-0000-0000D7110000}" name="Column4556" dataDxfId="11829"/>
    <tableColumn id="4568" xr3:uid="{00000000-0010-0000-0000-0000D8110000}" name="Column4557" dataDxfId="11828"/>
    <tableColumn id="4569" xr3:uid="{00000000-0010-0000-0000-0000D9110000}" name="Column4558" dataDxfId="11827"/>
    <tableColumn id="4570" xr3:uid="{00000000-0010-0000-0000-0000DA110000}" name="Column4559" dataDxfId="11826"/>
    <tableColumn id="4571" xr3:uid="{00000000-0010-0000-0000-0000DB110000}" name="Column4560" dataDxfId="11825"/>
    <tableColumn id="4572" xr3:uid="{00000000-0010-0000-0000-0000DC110000}" name="Column4561" dataDxfId="11824"/>
    <tableColumn id="4573" xr3:uid="{00000000-0010-0000-0000-0000DD110000}" name="Column4562" dataDxfId="11823"/>
    <tableColumn id="4574" xr3:uid="{00000000-0010-0000-0000-0000DE110000}" name="Column4563" dataDxfId="11822"/>
    <tableColumn id="4575" xr3:uid="{00000000-0010-0000-0000-0000DF110000}" name="Column4564" dataDxfId="11821"/>
    <tableColumn id="4576" xr3:uid="{00000000-0010-0000-0000-0000E0110000}" name="Column4565" dataDxfId="11820"/>
    <tableColumn id="4577" xr3:uid="{00000000-0010-0000-0000-0000E1110000}" name="Column4566" dataDxfId="11819"/>
    <tableColumn id="4578" xr3:uid="{00000000-0010-0000-0000-0000E2110000}" name="Column4567" dataDxfId="11818"/>
    <tableColumn id="4579" xr3:uid="{00000000-0010-0000-0000-0000E3110000}" name="Column4568" dataDxfId="11817"/>
    <tableColumn id="4580" xr3:uid="{00000000-0010-0000-0000-0000E4110000}" name="Column4569" dataDxfId="11816"/>
    <tableColumn id="4581" xr3:uid="{00000000-0010-0000-0000-0000E5110000}" name="Column4570" dataDxfId="11815"/>
    <tableColumn id="4582" xr3:uid="{00000000-0010-0000-0000-0000E6110000}" name="Column4571" dataDxfId="11814"/>
    <tableColumn id="4583" xr3:uid="{00000000-0010-0000-0000-0000E7110000}" name="Column4572" dataDxfId="11813"/>
    <tableColumn id="4584" xr3:uid="{00000000-0010-0000-0000-0000E8110000}" name="Column4573" dataDxfId="11812"/>
    <tableColumn id="4585" xr3:uid="{00000000-0010-0000-0000-0000E9110000}" name="Column4574" dataDxfId="11811"/>
    <tableColumn id="4586" xr3:uid="{00000000-0010-0000-0000-0000EA110000}" name="Column4575" dataDxfId="11810"/>
    <tableColumn id="4587" xr3:uid="{00000000-0010-0000-0000-0000EB110000}" name="Column4576" dataDxfId="11809"/>
    <tableColumn id="4588" xr3:uid="{00000000-0010-0000-0000-0000EC110000}" name="Column4577" dataDxfId="11808"/>
    <tableColumn id="4589" xr3:uid="{00000000-0010-0000-0000-0000ED110000}" name="Column4578" dataDxfId="11807"/>
    <tableColumn id="4590" xr3:uid="{00000000-0010-0000-0000-0000EE110000}" name="Column4579" dataDxfId="11806"/>
    <tableColumn id="4591" xr3:uid="{00000000-0010-0000-0000-0000EF110000}" name="Column4580" dataDxfId="11805"/>
    <tableColumn id="4592" xr3:uid="{00000000-0010-0000-0000-0000F0110000}" name="Column4581" dataDxfId="11804"/>
    <tableColumn id="4593" xr3:uid="{00000000-0010-0000-0000-0000F1110000}" name="Column4582" dataDxfId="11803"/>
    <tableColumn id="4594" xr3:uid="{00000000-0010-0000-0000-0000F2110000}" name="Column4583" dataDxfId="11802"/>
    <tableColumn id="4595" xr3:uid="{00000000-0010-0000-0000-0000F3110000}" name="Column4584" dataDxfId="11801"/>
    <tableColumn id="4596" xr3:uid="{00000000-0010-0000-0000-0000F4110000}" name="Column4585" dataDxfId="11800"/>
    <tableColumn id="4597" xr3:uid="{00000000-0010-0000-0000-0000F5110000}" name="Column4586" dataDxfId="11799"/>
    <tableColumn id="4598" xr3:uid="{00000000-0010-0000-0000-0000F6110000}" name="Column4587" dataDxfId="11798"/>
    <tableColumn id="4599" xr3:uid="{00000000-0010-0000-0000-0000F7110000}" name="Column4588" dataDxfId="11797"/>
    <tableColumn id="4600" xr3:uid="{00000000-0010-0000-0000-0000F8110000}" name="Column4589" dataDxfId="11796"/>
    <tableColumn id="4601" xr3:uid="{00000000-0010-0000-0000-0000F9110000}" name="Column4590" dataDxfId="11795"/>
    <tableColumn id="4602" xr3:uid="{00000000-0010-0000-0000-0000FA110000}" name="Column4591" dataDxfId="11794"/>
    <tableColumn id="4603" xr3:uid="{00000000-0010-0000-0000-0000FB110000}" name="Column4592" dataDxfId="11793"/>
    <tableColumn id="4604" xr3:uid="{00000000-0010-0000-0000-0000FC110000}" name="Column4593" dataDxfId="11792"/>
    <tableColumn id="4605" xr3:uid="{00000000-0010-0000-0000-0000FD110000}" name="Column4594" dataDxfId="11791"/>
    <tableColumn id="4606" xr3:uid="{00000000-0010-0000-0000-0000FE110000}" name="Column4595" dataDxfId="11790"/>
    <tableColumn id="4607" xr3:uid="{00000000-0010-0000-0000-0000FF110000}" name="Column4596" dataDxfId="11789"/>
    <tableColumn id="4608" xr3:uid="{00000000-0010-0000-0000-000000120000}" name="Column4597" dataDxfId="11788"/>
    <tableColumn id="4609" xr3:uid="{00000000-0010-0000-0000-000001120000}" name="Column4598" dataDxfId="11787"/>
    <tableColumn id="4610" xr3:uid="{00000000-0010-0000-0000-000002120000}" name="Column4599" dataDxfId="11786"/>
    <tableColumn id="4611" xr3:uid="{00000000-0010-0000-0000-000003120000}" name="Column4600" dataDxfId="11785"/>
    <tableColumn id="4612" xr3:uid="{00000000-0010-0000-0000-000004120000}" name="Column4601" dataDxfId="11784"/>
    <tableColumn id="4613" xr3:uid="{00000000-0010-0000-0000-000005120000}" name="Column4602" dataDxfId="11783"/>
    <tableColumn id="4614" xr3:uid="{00000000-0010-0000-0000-000006120000}" name="Column4603" dataDxfId="11782"/>
    <tableColumn id="4615" xr3:uid="{00000000-0010-0000-0000-000007120000}" name="Column4604" dataDxfId="11781"/>
    <tableColumn id="4616" xr3:uid="{00000000-0010-0000-0000-000008120000}" name="Column4605" dataDxfId="11780"/>
    <tableColumn id="4617" xr3:uid="{00000000-0010-0000-0000-000009120000}" name="Column4606" dataDxfId="11779"/>
    <tableColumn id="4618" xr3:uid="{00000000-0010-0000-0000-00000A120000}" name="Column4607" dataDxfId="11778"/>
    <tableColumn id="4619" xr3:uid="{00000000-0010-0000-0000-00000B120000}" name="Column4608" dataDxfId="11777"/>
    <tableColumn id="4620" xr3:uid="{00000000-0010-0000-0000-00000C120000}" name="Column4609" dataDxfId="11776"/>
    <tableColumn id="4621" xr3:uid="{00000000-0010-0000-0000-00000D120000}" name="Column4610" dataDxfId="11775"/>
    <tableColumn id="4622" xr3:uid="{00000000-0010-0000-0000-00000E120000}" name="Column4611" dataDxfId="11774"/>
    <tableColumn id="4623" xr3:uid="{00000000-0010-0000-0000-00000F120000}" name="Column4612" dataDxfId="11773"/>
    <tableColumn id="4624" xr3:uid="{00000000-0010-0000-0000-000010120000}" name="Column4613" dataDxfId="11772"/>
    <tableColumn id="4625" xr3:uid="{00000000-0010-0000-0000-000011120000}" name="Column4614" dataDxfId="11771"/>
    <tableColumn id="4626" xr3:uid="{00000000-0010-0000-0000-000012120000}" name="Column4615" dataDxfId="11770"/>
    <tableColumn id="4627" xr3:uid="{00000000-0010-0000-0000-000013120000}" name="Column4616" dataDxfId="11769"/>
    <tableColumn id="4628" xr3:uid="{00000000-0010-0000-0000-000014120000}" name="Column4617" dataDxfId="11768"/>
    <tableColumn id="4629" xr3:uid="{00000000-0010-0000-0000-000015120000}" name="Column4618" dataDxfId="11767"/>
    <tableColumn id="4630" xr3:uid="{00000000-0010-0000-0000-000016120000}" name="Column4619" dataDxfId="11766"/>
    <tableColumn id="4631" xr3:uid="{00000000-0010-0000-0000-000017120000}" name="Column4620" dataDxfId="11765"/>
    <tableColumn id="4632" xr3:uid="{00000000-0010-0000-0000-000018120000}" name="Column4621" dataDxfId="11764"/>
    <tableColumn id="4633" xr3:uid="{00000000-0010-0000-0000-000019120000}" name="Column4622" dataDxfId="11763"/>
    <tableColumn id="4634" xr3:uid="{00000000-0010-0000-0000-00001A120000}" name="Column4623" dataDxfId="11762"/>
    <tableColumn id="4635" xr3:uid="{00000000-0010-0000-0000-00001B120000}" name="Column4624" dataDxfId="11761"/>
    <tableColumn id="4636" xr3:uid="{00000000-0010-0000-0000-00001C120000}" name="Column4625" dataDxfId="11760"/>
    <tableColumn id="4637" xr3:uid="{00000000-0010-0000-0000-00001D120000}" name="Column4626" dataDxfId="11759"/>
    <tableColumn id="4638" xr3:uid="{00000000-0010-0000-0000-00001E120000}" name="Column4627" dataDxfId="11758"/>
    <tableColumn id="4639" xr3:uid="{00000000-0010-0000-0000-00001F120000}" name="Column4628" dataDxfId="11757"/>
    <tableColumn id="4640" xr3:uid="{00000000-0010-0000-0000-000020120000}" name="Column4629" dataDxfId="11756"/>
    <tableColumn id="4641" xr3:uid="{00000000-0010-0000-0000-000021120000}" name="Column4630" dataDxfId="11755"/>
    <tableColumn id="4642" xr3:uid="{00000000-0010-0000-0000-000022120000}" name="Column4631" dataDxfId="11754"/>
    <tableColumn id="4643" xr3:uid="{00000000-0010-0000-0000-000023120000}" name="Column4632" dataDxfId="11753"/>
    <tableColumn id="4644" xr3:uid="{00000000-0010-0000-0000-000024120000}" name="Column4633" dataDxfId="11752"/>
    <tableColumn id="4645" xr3:uid="{00000000-0010-0000-0000-000025120000}" name="Column4634" dataDxfId="11751"/>
    <tableColumn id="4646" xr3:uid="{00000000-0010-0000-0000-000026120000}" name="Column4635" dataDxfId="11750"/>
    <tableColumn id="4647" xr3:uid="{00000000-0010-0000-0000-000027120000}" name="Column4636" dataDxfId="11749"/>
    <tableColumn id="4648" xr3:uid="{00000000-0010-0000-0000-000028120000}" name="Column4637" dataDxfId="11748"/>
    <tableColumn id="4649" xr3:uid="{00000000-0010-0000-0000-000029120000}" name="Column4638" dataDxfId="11747"/>
    <tableColumn id="4650" xr3:uid="{00000000-0010-0000-0000-00002A120000}" name="Column4639" dataDxfId="11746"/>
    <tableColumn id="4651" xr3:uid="{00000000-0010-0000-0000-00002B120000}" name="Column4640" dataDxfId="11745"/>
    <tableColumn id="4652" xr3:uid="{00000000-0010-0000-0000-00002C120000}" name="Column4641" dataDxfId="11744"/>
    <tableColumn id="4653" xr3:uid="{00000000-0010-0000-0000-00002D120000}" name="Column4642" dataDxfId="11743"/>
    <tableColumn id="4654" xr3:uid="{00000000-0010-0000-0000-00002E120000}" name="Column4643" dataDxfId="11742"/>
    <tableColumn id="4655" xr3:uid="{00000000-0010-0000-0000-00002F120000}" name="Column4644" dataDxfId="11741"/>
    <tableColumn id="4656" xr3:uid="{00000000-0010-0000-0000-000030120000}" name="Column4645" dataDxfId="11740"/>
    <tableColumn id="4657" xr3:uid="{00000000-0010-0000-0000-000031120000}" name="Column4646" dataDxfId="11739"/>
    <tableColumn id="4658" xr3:uid="{00000000-0010-0000-0000-000032120000}" name="Column4647" dataDxfId="11738"/>
    <tableColumn id="4659" xr3:uid="{00000000-0010-0000-0000-000033120000}" name="Column4648" dataDxfId="11737"/>
    <tableColumn id="4660" xr3:uid="{00000000-0010-0000-0000-000034120000}" name="Column4649" dataDxfId="11736"/>
    <tableColumn id="4661" xr3:uid="{00000000-0010-0000-0000-000035120000}" name="Column4650" dataDxfId="11735"/>
    <tableColumn id="4662" xr3:uid="{00000000-0010-0000-0000-000036120000}" name="Column4651" dataDxfId="11734"/>
    <tableColumn id="4663" xr3:uid="{00000000-0010-0000-0000-000037120000}" name="Column4652" dataDxfId="11733"/>
    <tableColumn id="4664" xr3:uid="{00000000-0010-0000-0000-000038120000}" name="Column4653" dataDxfId="11732"/>
    <tableColumn id="4665" xr3:uid="{00000000-0010-0000-0000-000039120000}" name="Column4654" dataDxfId="11731"/>
    <tableColumn id="4666" xr3:uid="{00000000-0010-0000-0000-00003A120000}" name="Column4655" dataDxfId="11730"/>
    <tableColumn id="4667" xr3:uid="{00000000-0010-0000-0000-00003B120000}" name="Column4656" dataDxfId="11729"/>
    <tableColumn id="4668" xr3:uid="{00000000-0010-0000-0000-00003C120000}" name="Column4657" dataDxfId="11728"/>
    <tableColumn id="4669" xr3:uid="{00000000-0010-0000-0000-00003D120000}" name="Column4658" dataDxfId="11727"/>
    <tableColumn id="4670" xr3:uid="{00000000-0010-0000-0000-00003E120000}" name="Column4659" dataDxfId="11726"/>
    <tableColumn id="4671" xr3:uid="{00000000-0010-0000-0000-00003F120000}" name="Column4660" dataDxfId="11725"/>
    <tableColumn id="4672" xr3:uid="{00000000-0010-0000-0000-000040120000}" name="Column4661" dataDxfId="11724"/>
    <tableColumn id="4673" xr3:uid="{00000000-0010-0000-0000-000041120000}" name="Column4662" dataDxfId="11723"/>
    <tableColumn id="4674" xr3:uid="{00000000-0010-0000-0000-000042120000}" name="Column4663" dataDxfId="11722"/>
    <tableColumn id="4675" xr3:uid="{00000000-0010-0000-0000-000043120000}" name="Column4664" dataDxfId="11721"/>
    <tableColumn id="4676" xr3:uid="{00000000-0010-0000-0000-000044120000}" name="Column4665" dataDxfId="11720"/>
    <tableColumn id="4677" xr3:uid="{00000000-0010-0000-0000-000045120000}" name="Column4666" dataDxfId="11719"/>
    <tableColumn id="4678" xr3:uid="{00000000-0010-0000-0000-000046120000}" name="Column4667" dataDxfId="11718"/>
    <tableColumn id="4679" xr3:uid="{00000000-0010-0000-0000-000047120000}" name="Column4668" dataDxfId="11717"/>
    <tableColumn id="4680" xr3:uid="{00000000-0010-0000-0000-000048120000}" name="Column4669" dataDxfId="11716"/>
    <tableColumn id="4681" xr3:uid="{00000000-0010-0000-0000-000049120000}" name="Column4670" dataDxfId="11715"/>
    <tableColumn id="4682" xr3:uid="{00000000-0010-0000-0000-00004A120000}" name="Column4671" dataDxfId="11714"/>
    <tableColumn id="4683" xr3:uid="{00000000-0010-0000-0000-00004B120000}" name="Column4672" dataDxfId="11713"/>
    <tableColumn id="4684" xr3:uid="{00000000-0010-0000-0000-00004C120000}" name="Column4673" dataDxfId="11712"/>
    <tableColumn id="4685" xr3:uid="{00000000-0010-0000-0000-00004D120000}" name="Column4674" dataDxfId="11711"/>
    <tableColumn id="4686" xr3:uid="{00000000-0010-0000-0000-00004E120000}" name="Column4675" dataDxfId="11710"/>
    <tableColumn id="4687" xr3:uid="{00000000-0010-0000-0000-00004F120000}" name="Column4676" dataDxfId="11709"/>
    <tableColumn id="4688" xr3:uid="{00000000-0010-0000-0000-000050120000}" name="Column4677" dataDxfId="11708"/>
    <tableColumn id="4689" xr3:uid="{00000000-0010-0000-0000-000051120000}" name="Column4678" dataDxfId="11707"/>
    <tableColumn id="4690" xr3:uid="{00000000-0010-0000-0000-000052120000}" name="Column4679" dataDxfId="11706"/>
    <tableColumn id="4691" xr3:uid="{00000000-0010-0000-0000-000053120000}" name="Column4680" dataDxfId="11705"/>
    <tableColumn id="4692" xr3:uid="{00000000-0010-0000-0000-000054120000}" name="Column4681" dataDxfId="11704"/>
    <tableColumn id="4693" xr3:uid="{00000000-0010-0000-0000-000055120000}" name="Column4682" dataDxfId="11703"/>
    <tableColumn id="4694" xr3:uid="{00000000-0010-0000-0000-000056120000}" name="Column4683" dataDxfId="11702"/>
    <tableColumn id="4695" xr3:uid="{00000000-0010-0000-0000-000057120000}" name="Column4684" dataDxfId="11701"/>
    <tableColumn id="4696" xr3:uid="{00000000-0010-0000-0000-000058120000}" name="Column4685" dataDxfId="11700"/>
    <tableColumn id="4697" xr3:uid="{00000000-0010-0000-0000-000059120000}" name="Column4686" dataDxfId="11699"/>
    <tableColumn id="4698" xr3:uid="{00000000-0010-0000-0000-00005A120000}" name="Column4687" dataDxfId="11698"/>
    <tableColumn id="4699" xr3:uid="{00000000-0010-0000-0000-00005B120000}" name="Column4688" dataDxfId="11697"/>
    <tableColumn id="4700" xr3:uid="{00000000-0010-0000-0000-00005C120000}" name="Column4689" dataDxfId="11696"/>
    <tableColumn id="4701" xr3:uid="{00000000-0010-0000-0000-00005D120000}" name="Column4690" dataDxfId="11695"/>
    <tableColumn id="4702" xr3:uid="{00000000-0010-0000-0000-00005E120000}" name="Column4691" dataDxfId="11694"/>
    <tableColumn id="4703" xr3:uid="{00000000-0010-0000-0000-00005F120000}" name="Column4692" dataDxfId="11693"/>
    <tableColumn id="4704" xr3:uid="{00000000-0010-0000-0000-000060120000}" name="Column4693" dataDxfId="11692"/>
    <tableColumn id="4705" xr3:uid="{00000000-0010-0000-0000-000061120000}" name="Column4694" dataDxfId="11691"/>
    <tableColumn id="4706" xr3:uid="{00000000-0010-0000-0000-000062120000}" name="Column4695" dataDxfId="11690"/>
    <tableColumn id="4707" xr3:uid="{00000000-0010-0000-0000-000063120000}" name="Column4696" dataDxfId="11689"/>
    <tableColumn id="4708" xr3:uid="{00000000-0010-0000-0000-000064120000}" name="Column4697" dataDxfId="11688"/>
    <tableColumn id="4709" xr3:uid="{00000000-0010-0000-0000-000065120000}" name="Column4698" dataDxfId="11687"/>
    <tableColumn id="4710" xr3:uid="{00000000-0010-0000-0000-000066120000}" name="Column4699" dataDxfId="11686"/>
    <tableColumn id="4711" xr3:uid="{00000000-0010-0000-0000-000067120000}" name="Column4700" dataDxfId="11685"/>
    <tableColumn id="4712" xr3:uid="{00000000-0010-0000-0000-000068120000}" name="Column4701" dataDxfId="11684"/>
    <tableColumn id="4713" xr3:uid="{00000000-0010-0000-0000-000069120000}" name="Column4702" dataDxfId="11683"/>
    <tableColumn id="4714" xr3:uid="{00000000-0010-0000-0000-00006A120000}" name="Column4703" dataDxfId="11682"/>
    <tableColumn id="4715" xr3:uid="{00000000-0010-0000-0000-00006B120000}" name="Column4704" dataDxfId="11681"/>
    <tableColumn id="4716" xr3:uid="{00000000-0010-0000-0000-00006C120000}" name="Column4705" dataDxfId="11680"/>
    <tableColumn id="4717" xr3:uid="{00000000-0010-0000-0000-00006D120000}" name="Column4706" dataDxfId="11679"/>
    <tableColumn id="4718" xr3:uid="{00000000-0010-0000-0000-00006E120000}" name="Column4707" dataDxfId="11678"/>
    <tableColumn id="4719" xr3:uid="{00000000-0010-0000-0000-00006F120000}" name="Column4708" dataDxfId="11677"/>
    <tableColumn id="4720" xr3:uid="{00000000-0010-0000-0000-000070120000}" name="Column4709" dataDxfId="11676"/>
    <tableColumn id="4721" xr3:uid="{00000000-0010-0000-0000-000071120000}" name="Column4710" dataDxfId="11675"/>
    <tableColumn id="4722" xr3:uid="{00000000-0010-0000-0000-000072120000}" name="Column4711" dataDxfId="11674"/>
    <tableColumn id="4723" xr3:uid="{00000000-0010-0000-0000-000073120000}" name="Column4712" dataDxfId="11673"/>
    <tableColumn id="4724" xr3:uid="{00000000-0010-0000-0000-000074120000}" name="Column4713" dataDxfId="11672"/>
    <tableColumn id="4725" xr3:uid="{00000000-0010-0000-0000-000075120000}" name="Column4714" dataDxfId="11671"/>
    <tableColumn id="4726" xr3:uid="{00000000-0010-0000-0000-000076120000}" name="Column4715" dataDxfId="11670"/>
    <tableColumn id="4727" xr3:uid="{00000000-0010-0000-0000-000077120000}" name="Column4716" dataDxfId="11669"/>
    <tableColumn id="4728" xr3:uid="{00000000-0010-0000-0000-000078120000}" name="Column4717" dataDxfId="11668"/>
    <tableColumn id="4729" xr3:uid="{00000000-0010-0000-0000-000079120000}" name="Column4718" dataDxfId="11667"/>
    <tableColumn id="4730" xr3:uid="{00000000-0010-0000-0000-00007A120000}" name="Column4719" dataDxfId="11666"/>
    <tableColumn id="4731" xr3:uid="{00000000-0010-0000-0000-00007B120000}" name="Column4720" dataDxfId="11665"/>
    <tableColumn id="4732" xr3:uid="{00000000-0010-0000-0000-00007C120000}" name="Column4721" dataDxfId="11664"/>
    <tableColumn id="4733" xr3:uid="{00000000-0010-0000-0000-00007D120000}" name="Column4722" dataDxfId="11663"/>
    <tableColumn id="4734" xr3:uid="{00000000-0010-0000-0000-00007E120000}" name="Column4723" dataDxfId="11662"/>
    <tableColumn id="4735" xr3:uid="{00000000-0010-0000-0000-00007F120000}" name="Column4724" dataDxfId="11661"/>
    <tableColumn id="4736" xr3:uid="{00000000-0010-0000-0000-000080120000}" name="Column4725" dataDxfId="11660"/>
    <tableColumn id="4737" xr3:uid="{00000000-0010-0000-0000-000081120000}" name="Column4726" dataDxfId="11659"/>
    <tableColumn id="4738" xr3:uid="{00000000-0010-0000-0000-000082120000}" name="Column4727" dataDxfId="11658"/>
    <tableColumn id="4739" xr3:uid="{00000000-0010-0000-0000-000083120000}" name="Column4728" dataDxfId="11657"/>
    <tableColumn id="4740" xr3:uid="{00000000-0010-0000-0000-000084120000}" name="Column4729" dataDxfId="11656"/>
    <tableColumn id="4741" xr3:uid="{00000000-0010-0000-0000-000085120000}" name="Column4730" dataDxfId="11655"/>
    <tableColumn id="4742" xr3:uid="{00000000-0010-0000-0000-000086120000}" name="Column4731" dataDxfId="11654"/>
    <tableColumn id="4743" xr3:uid="{00000000-0010-0000-0000-000087120000}" name="Column4732" dataDxfId="11653"/>
    <tableColumn id="4744" xr3:uid="{00000000-0010-0000-0000-000088120000}" name="Column4733" dataDxfId="11652"/>
    <tableColumn id="4745" xr3:uid="{00000000-0010-0000-0000-000089120000}" name="Column4734" dataDxfId="11651"/>
    <tableColumn id="4746" xr3:uid="{00000000-0010-0000-0000-00008A120000}" name="Column4735" dataDxfId="11650"/>
    <tableColumn id="4747" xr3:uid="{00000000-0010-0000-0000-00008B120000}" name="Column4736" dataDxfId="11649"/>
    <tableColumn id="4748" xr3:uid="{00000000-0010-0000-0000-00008C120000}" name="Column4737" dataDxfId="11648"/>
    <tableColumn id="4749" xr3:uid="{00000000-0010-0000-0000-00008D120000}" name="Column4738" dataDxfId="11647"/>
    <tableColumn id="4750" xr3:uid="{00000000-0010-0000-0000-00008E120000}" name="Column4739" dataDxfId="11646"/>
    <tableColumn id="4751" xr3:uid="{00000000-0010-0000-0000-00008F120000}" name="Column4740" dataDxfId="11645"/>
    <tableColumn id="4752" xr3:uid="{00000000-0010-0000-0000-000090120000}" name="Column4741" dataDxfId="11644"/>
    <tableColumn id="4753" xr3:uid="{00000000-0010-0000-0000-000091120000}" name="Column4742" dataDxfId="11643"/>
    <tableColumn id="4754" xr3:uid="{00000000-0010-0000-0000-000092120000}" name="Column4743" dataDxfId="11642"/>
    <tableColumn id="4755" xr3:uid="{00000000-0010-0000-0000-000093120000}" name="Column4744" dataDxfId="11641"/>
    <tableColumn id="4756" xr3:uid="{00000000-0010-0000-0000-000094120000}" name="Column4745" dataDxfId="11640"/>
    <tableColumn id="4757" xr3:uid="{00000000-0010-0000-0000-000095120000}" name="Column4746" dataDxfId="11639"/>
    <tableColumn id="4758" xr3:uid="{00000000-0010-0000-0000-000096120000}" name="Column4747" dataDxfId="11638"/>
    <tableColumn id="4759" xr3:uid="{00000000-0010-0000-0000-000097120000}" name="Column4748" dataDxfId="11637"/>
    <tableColumn id="4760" xr3:uid="{00000000-0010-0000-0000-000098120000}" name="Column4749" dataDxfId="11636"/>
    <tableColumn id="4761" xr3:uid="{00000000-0010-0000-0000-000099120000}" name="Column4750" dataDxfId="11635"/>
    <tableColumn id="4762" xr3:uid="{00000000-0010-0000-0000-00009A120000}" name="Column4751" dataDxfId="11634"/>
    <tableColumn id="4763" xr3:uid="{00000000-0010-0000-0000-00009B120000}" name="Column4752" dataDxfId="11633"/>
    <tableColumn id="4764" xr3:uid="{00000000-0010-0000-0000-00009C120000}" name="Column4753" dataDxfId="11632"/>
    <tableColumn id="4765" xr3:uid="{00000000-0010-0000-0000-00009D120000}" name="Column4754" dataDxfId="11631"/>
    <tableColumn id="4766" xr3:uid="{00000000-0010-0000-0000-00009E120000}" name="Column4755" dataDxfId="11630"/>
    <tableColumn id="4767" xr3:uid="{00000000-0010-0000-0000-00009F120000}" name="Column4756" dataDxfId="11629"/>
    <tableColumn id="4768" xr3:uid="{00000000-0010-0000-0000-0000A0120000}" name="Column4757" dataDxfId="11628"/>
    <tableColumn id="4769" xr3:uid="{00000000-0010-0000-0000-0000A1120000}" name="Column4758" dataDxfId="11627"/>
    <tableColumn id="4770" xr3:uid="{00000000-0010-0000-0000-0000A2120000}" name="Column4759" dataDxfId="11626"/>
    <tableColumn id="4771" xr3:uid="{00000000-0010-0000-0000-0000A3120000}" name="Column4760" dataDxfId="11625"/>
    <tableColumn id="4772" xr3:uid="{00000000-0010-0000-0000-0000A4120000}" name="Column4761" dataDxfId="11624"/>
    <tableColumn id="4773" xr3:uid="{00000000-0010-0000-0000-0000A5120000}" name="Column4762" dataDxfId="11623"/>
    <tableColumn id="4774" xr3:uid="{00000000-0010-0000-0000-0000A6120000}" name="Column4763" dataDxfId="11622"/>
    <tableColumn id="4775" xr3:uid="{00000000-0010-0000-0000-0000A7120000}" name="Column4764" dataDxfId="11621"/>
    <tableColumn id="4776" xr3:uid="{00000000-0010-0000-0000-0000A8120000}" name="Column4765" dataDxfId="11620"/>
    <tableColumn id="4777" xr3:uid="{00000000-0010-0000-0000-0000A9120000}" name="Column4766" dataDxfId="11619"/>
    <tableColumn id="4778" xr3:uid="{00000000-0010-0000-0000-0000AA120000}" name="Column4767" dataDxfId="11618"/>
    <tableColumn id="4779" xr3:uid="{00000000-0010-0000-0000-0000AB120000}" name="Column4768" dataDxfId="11617"/>
    <tableColumn id="4780" xr3:uid="{00000000-0010-0000-0000-0000AC120000}" name="Column4769" dataDxfId="11616"/>
    <tableColumn id="4781" xr3:uid="{00000000-0010-0000-0000-0000AD120000}" name="Column4770" dataDxfId="11615"/>
    <tableColumn id="4782" xr3:uid="{00000000-0010-0000-0000-0000AE120000}" name="Column4771" dataDxfId="11614"/>
    <tableColumn id="4783" xr3:uid="{00000000-0010-0000-0000-0000AF120000}" name="Column4772" dataDxfId="11613"/>
    <tableColumn id="4784" xr3:uid="{00000000-0010-0000-0000-0000B0120000}" name="Column4773" dataDxfId="11612"/>
    <tableColumn id="4785" xr3:uid="{00000000-0010-0000-0000-0000B1120000}" name="Column4774" dataDxfId="11611"/>
    <tableColumn id="4786" xr3:uid="{00000000-0010-0000-0000-0000B2120000}" name="Column4775" dataDxfId="11610"/>
    <tableColumn id="4787" xr3:uid="{00000000-0010-0000-0000-0000B3120000}" name="Column4776" dataDxfId="11609"/>
    <tableColumn id="4788" xr3:uid="{00000000-0010-0000-0000-0000B4120000}" name="Column4777" dataDxfId="11608"/>
    <tableColumn id="4789" xr3:uid="{00000000-0010-0000-0000-0000B5120000}" name="Column4778" dataDxfId="11607"/>
    <tableColumn id="4790" xr3:uid="{00000000-0010-0000-0000-0000B6120000}" name="Column4779" dataDxfId="11606"/>
    <tableColumn id="4791" xr3:uid="{00000000-0010-0000-0000-0000B7120000}" name="Column4780" dataDxfId="11605"/>
    <tableColumn id="4792" xr3:uid="{00000000-0010-0000-0000-0000B8120000}" name="Column4781" dataDxfId="11604"/>
    <tableColumn id="4793" xr3:uid="{00000000-0010-0000-0000-0000B9120000}" name="Column4782" dataDxfId="11603"/>
    <tableColumn id="4794" xr3:uid="{00000000-0010-0000-0000-0000BA120000}" name="Column4783" dataDxfId="11602"/>
    <tableColumn id="4795" xr3:uid="{00000000-0010-0000-0000-0000BB120000}" name="Column4784" dataDxfId="11601"/>
    <tableColumn id="4796" xr3:uid="{00000000-0010-0000-0000-0000BC120000}" name="Column4785" dataDxfId="11600"/>
    <tableColumn id="4797" xr3:uid="{00000000-0010-0000-0000-0000BD120000}" name="Column4786" dataDxfId="11599"/>
    <tableColumn id="4798" xr3:uid="{00000000-0010-0000-0000-0000BE120000}" name="Column4787" dataDxfId="11598"/>
    <tableColumn id="4799" xr3:uid="{00000000-0010-0000-0000-0000BF120000}" name="Column4788" dataDxfId="11597"/>
    <tableColumn id="4800" xr3:uid="{00000000-0010-0000-0000-0000C0120000}" name="Column4789" dataDxfId="11596"/>
    <tableColumn id="4801" xr3:uid="{00000000-0010-0000-0000-0000C1120000}" name="Column4790" dataDxfId="11595"/>
    <tableColumn id="4802" xr3:uid="{00000000-0010-0000-0000-0000C2120000}" name="Column4791" dataDxfId="11594"/>
    <tableColumn id="4803" xr3:uid="{00000000-0010-0000-0000-0000C3120000}" name="Column4792" dataDxfId="11593"/>
    <tableColumn id="4804" xr3:uid="{00000000-0010-0000-0000-0000C4120000}" name="Column4793" dataDxfId="11592"/>
    <tableColumn id="4805" xr3:uid="{00000000-0010-0000-0000-0000C5120000}" name="Column4794" dataDxfId="11591"/>
    <tableColumn id="4806" xr3:uid="{00000000-0010-0000-0000-0000C6120000}" name="Column4795" dataDxfId="11590"/>
    <tableColumn id="4807" xr3:uid="{00000000-0010-0000-0000-0000C7120000}" name="Column4796" dataDxfId="11589"/>
    <tableColumn id="4808" xr3:uid="{00000000-0010-0000-0000-0000C8120000}" name="Column4797" dataDxfId="11588"/>
    <tableColumn id="4809" xr3:uid="{00000000-0010-0000-0000-0000C9120000}" name="Column4798" dataDxfId="11587"/>
    <tableColumn id="4810" xr3:uid="{00000000-0010-0000-0000-0000CA120000}" name="Column4799" dataDxfId="11586"/>
    <tableColumn id="4811" xr3:uid="{00000000-0010-0000-0000-0000CB120000}" name="Column4800" dataDxfId="11585"/>
    <tableColumn id="4812" xr3:uid="{00000000-0010-0000-0000-0000CC120000}" name="Column4801" dataDxfId="11584"/>
    <tableColumn id="4813" xr3:uid="{00000000-0010-0000-0000-0000CD120000}" name="Column4802" dataDxfId="11583"/>
    <tableColumn id="4814" xr3:uid="{00000000-0010-0000-0000-0000CE120000}" name="Column4803" dataDxfId="11582"/>
    <tableColumn id="4815" xr3:uid="{00000000-0010-0000-0000-0000CF120000}" name="Column4804" dataDxfId="11581"/>
    <tableColumn id="4816" xr3:uid="{00000000-0010-0000-0000-0000D0120000}" name="Column4805" dataDxfId="11580"/>
    <tableColumn id="4817" xr3:uid="{00000000-0010-0000-0000-0000D1120000}" name="Column4806" dataDxfId="11579"/>
    <tableColumn id="4818" xr3:uid="{00000000-0010-0000-0000-0000D2120000}" name="Column4807" dataDxfId="11578"/>
    <tableColumn id="4819" xr3:uid="{00000000-0010-0000-0000-0000D3120000}" name="Column4808" dataDxfId="11577"/>
    <tableColumn id="4820" xr3:uid="{00000000-0010-0000-0000-0000D4120000}" name="Column4809" dataDxfId="11576"/>
    <tableColumn id="4821" xr3:uid="{00000000-0010-0000-0000-0000D5120000}" name="Column4810" dataDxfId="11575"/>
    <tableColumn id="4822" xr3:uid="{00000000-0010-0000-0000-0000D6120000}" name="Column4811" dataDxfId="11574"/>
    <tableColumn id="4823" xr3:uid="{00000000-0010-0000-0000-0000D7120000}" name="Column4812" dataDxfId="11573"/>
    <tableColumn id="4824" xr3:uid="{00000000-0010-0000-0000-0000D8120000}" name="Column4813" dataDxfId="11572"/>
    <tableColumn id="4825" xr3:uid="{00000000-0010-0000-0000-0000D9120000}" name="Column4814" dataDxfId="11571"/>
    <tableColumn id="4826" xr3:uid="{00000000-0010-0000-0000-0000DA120000}" name="Column4815" dataDxfId="11570"/>
    <tableColumn id="4827" xr3:uid="{00000000-0010-0000-0000-0000DB120000}" name="Column4816" dataDxfId="11569"/>
    <tableColumn id="4828" xr3:uid="{00000000-0010-0000-0000-0000DC120000}" name="Column4817" dataDxfId="11568"/>
    <tableColumn id="4829" xr3:uid="{00000000-0010-0000-0000-0000DD120000}" name="Column4818" dataDxfId="11567"/>
    <tableColumn id="4830" xr3:uid="{00000000-0010-0000-0000-0000DE120000}" name="Column4819" dataDxfId="11566"/>
    <tableColumn id="4831" xr3:uid="{00000000-0010-0000-0000-0000DF120000}" name="Column4820" dataDxfId="11565"/>
    <tableColumn id="4832" xr3:uid="{00000000-0010-0000-0000-0000E0120000}" name="Column4821" dataDxfId="11564"/>
    <tableColumn id="4833" xr3:uid="{00000000-0010-0000-0000-0000E1120000}" name="Column4822" dataDxfId="11563"/>
    <tableColumn id="4834" xr3:uid="{00000000-0010-0000-0000-0000E2120000}" name="Column4823" dataDxfId="11562"/>
    <tableColumn id="4835" xr3:uid="{00000000-0010-0000-0000-0000E3120000}" name="Column4824" dataDxfId="11561"/>
    <tableColumn id="4836" xr3:uid="{00000000-0010-0000-0000-0000E4120000}" name="Column4825" dataDxfId="11560"/>
    <tableColumn id="4837" xr3:uid="{00000000-0010-0000-0000-0000E5120000}" name="Column4826" dataDxfId="11559"/>
    <tableColumn id="4838" xr3:uid="{00000000-0010-0000-0000-0000E6120000}" name="Column4827" dataDxfId="11558"/>
    <tableColumn id="4839" xr3:uid="{00000000-0010-0000-0000-0000E7120000}" name="Column4828" dataDxfId="11557"/>
    <tableColumn id="4840" xr3:uid="{00000000-0010-0000-0000-0000E8120000}" name="Column4829" dataDxfId="11556"/>
    <tableColumn id="4841" xr3:uid="{00000000-0010-0000-0000-0000E9120000}" name="Column4830" dataDxfId="11555"/>
    <tableColumn id="4842" xr3:uid="{00000000-0010-0000-0000-0000EA120000}" name="Column4831" dataDxfId="11554"/>
    <tableColumn id="4843" xr3:uid="{00000000-0010-0000-0000-0000EB120000}" name="Column4832" dataDxfId="11553"/>
    <tableColumn id="4844" xr3:uid="{00000000-0010-0000-0000-0000EC120000}" name="Column4833" dataDxfId="11552"/>
    <tableColumn id="4845" xr3:uid="{00000000-0010-0000-0000-0000ED120000}" name="Column4834" dataDxfId="11551"/>
    <tableColumn id="4846" xr3:uid="{00000000-0010-0000-0000-0000EE120000}" name="Column4835" dataDxfId="11550"/>
    <tableColumn id="4847" xr3:uid="{00000000-0010-0000-0000-0000EF120000}" name="Column4836" dataDxfId="11549"/>
    <tableColumn id="4848" xr3:uid="{00000000-0010-0000-0000-0000F0120000}" name="Column4837" dataDxfId="11548"/>
    <tableColumn id="4849" xr3:uid="{00000000-0010-0000-0000-0000F1120000}" name="Column4838" dataDxfId="11547"/>
    <tableColumn id="4850" xr3:uid="{00000000-0010-0000-0000-0000F2120000}" name="Column4839" dataDxfId="11546"/>
    <tableColumn id="4851" xr3:uid="{00000000-0010-0000-0000-0000F3120000}" name="Column4840" dataDxfId="11545"/>
    <tableColumn id="4852" xr3:uid="{00000000-0010-0000-0000-0000F4120000}" name="Column4841" dataDxfId="11544"/>
    <tableColumn id="4853" xr3:uid="{00000000-0010-0000-0000-0000F5120000}" name="Column4842" dataDxfId="11543"/>
    <tableColumn id="4854" xr3:uid="{00000000-0010-0000-0000-0000F6120000}" name="Column4843" dataDxfId="11542"/>
    <tableColumn id="4855" xr3:uid="{00000000-0010-0000-0000-0000F7120000}" name="Column4844" dataDxfId="11541"/>
    <tableColumn id="4856" xr3:uid="{00000000-0010-0000-0000-0000F8120000}" name="Column4845" dataDxfId="11540"/>
    <tableColumn id="4857" xr3:uid="{00000000-0010-0000-0000-0000F9120000}" name="Column4846" dataDxfId="11539"/>
    <tableColumn id="4858" xr3:uid="{00000000-0010-0000-0000-0000FA120000}" name="Column4847" dataDxfId="11538"/>
    <tableColumn id="4859" xr3:uid="{00000000-0010-0000-0000-0000FB120000}" name="Column4848" dataDxfId="11537"/>
    <tableColumn id="4860" xr3:uid="{00000000-0010-0000-0000-0000FC120000}" name="Column4849" dataDxfId="11536"/>
    <tableColumn id="4861" xr3:uid="{00000000-0010-0000-0000-0000FD120000}" name="Column4850" dataDxfId="11535"/>
    <tableColumn id="4862" xr3:uid="{00000000-0010-0000-0000-0000FE120000}" name="Column4851" dataDxfId="11534"/>
    <tableColumn id="4863" xr3:uid="{00000000-0010-0000-0000-0000FF120000}" name="Column4852" dataDxfId="11533"/>
    <tableColumn id="4864" xr3:uid="{00000000-0010-0000-0000-000000130000}" name="Column4853" dataDxfId="11532"/>
    <tableColumn id="4865" xr3:uid="{00000000-0010-0000-0000-000001130000}" name="Column4854" dataDxfId="11531"/>
    <tableColumn id="4866" xr3:uid="{00000000-0010-0000-0000-000002130000}" name="Column4855" dataDxfId="11530"/>
    <tableColumn id="4867" xr3:uid="{00000000-0010-0000-0000-000003130000}" name="Column4856" dataDxfId="11529"/>
    <tableColumn id="4868" xr3:uid="{00000000-0010-0000-0000-000004130000}" name="Column4857" dataDxfId="11528"/>
    <tableColumn id="4869" xr3:uid="{00000000-0010-0000-0000-000005130000}" name="Column4858" dataDxfId="11527"/>
    <tableColumn id="4870" xr3:uid="{00000000-0010-0000-0000-000006130000}" name="Column4859" dataDxfId="11526"/>
    <tableColumn id="4871" xr3:uid="{00000000-0010-0000-0000-000007130000}" name="Column4860" dataDxfId="11525"/>
    <tableColumn id="4872" xr3:uid="{00000000-0010-0000-0000-000008130000}" name="Column4861" dataDxfId="11524"/>
    <tableColumn id="4873" xr3:uid="{00000000-0010-0000-0000-000009130000}" name="Column4862" dataDxfId="11523"/>
    <tableColumn id="4874" xr3:uid="{00000000-0010-0000-0000-00000A130000}" name="Column4863" dataDxfId="11522"/>
    <tableColumn id="4875" xr3:uid="{00000000-0010-0000-0000-00000B130000}" name="Column4864" dataDxfId="11521"/>
    <tableColumn id="4876" xr3:uid="{00000000-0010-0000-0000-00000C130000}" name="Column4865" dataDxfId="11520"/>
    <tableColumn id="4877" xr3:uid="{00000000-0010-0000-0000-00000D130000}" name="Column4866" dataDxfId="11519"/>
    <tableColumn id="4878" xr3:uid="{00000000-0010-0000-0000-00000E130000}" name="Column4867" dataDxfId="11518"/>
    <tableColumn id="4879" xr3:uid="{00000000-0010-0000-0000-00000F130000}" name="Column4868" dataDxfId="11517"/>
    <tableColumn id="4880" xr3:uid="{00000000-0010-0000-0000-000010130000}" name="Column4869" dataDxfId="11516"/>
    <tableColumn id="4881" xr3:uid="{00000000-0010-0000-0000-000011130000}" name="Column4870" dataDxfId="11515"/>
    <tableColumn id="4882" xr3:uid="{00000000-0010-0000-0000-000012130000}" name="Column4871" dataDxfId="11514"/>
    <tableColumn id="4883" xr3:uid="{00000000-0010-0000-0000-000013130000}" name="Column4872" dataDxfId="11513"/>
    <tableColumn id="4884" xr3:uid="{00000000-0010-0000-0000-000014130000}" name="Column4873" dataDxfId="11512"/>
    <tableColumn id="4885" xr3:uid="{00000000-0010-0000-0000-000015130000}" name="Column4874" dataDxfId="11511"/>
    <tableColumn id="4886" xr3:uid="{00000000-0010-0000-0000-000016130000}" name="Column4875" dataDxfId="11510"/>
    <tableColumn id="4887" xr3:uid="{00000000-0010-0000-0000-000017130000}" name="Column4876" dataDxfId="11509"/>
    <tableColumn id="4888" xr3:uid="{00000000-0010-0000-0000-000018130000}" name="Column4877" dataDxfId="11508"/>
    <tableColumn id="4889" xr3:uid="{00000000-0010-0000-0000-000019130000}" name="Column4878" dataDxfId="11507"/>
    <tableColumn id="4890" xr3:uid="{00000000-0010-0000-0000-00001A130000}" name="Column4879" dataDxfId="11506"/>
    <tableColumn id="4891" xr3:uid="{00000000-0010-0000-0000-00001B130000}" name="Column4880" dataDxfId="11505"/>
    <tableColumn id="4892" xr3:uid="{00000000-0010-0000-0000-00001C130000}" name="Column4881" dataDxfId="11504"/>
    <tableColumn id="4893" xr3:uid="{00000000-0010-0000-0000-00001D130000}" name="Column4882" dataDxfId="11503"/>
    <tableColumn id="4894" xr3:uid="{00000000-0010-0000-0000-00001E130000}" name="Column4883" dataDxfId="11502"/>
    <tableColumn id="4895" xr3:uid="{00000000-0010-0000-0000-00001F130000}" name="Column4884" dataDxfId="11501"/>
    <tableColumn id="4896" xr3:uid="{00000000-0010-0000-0000-000020130000}" name="Column4885" dataDxfId="11500"/>
    <tableColumn id="4897" xr3:uid="{00000000-0010-0000-0000-000021130000}" name="Column4886" dataDxfId="11499"/>
    <tableColumn id="4898" xr3:uid="{00000000-0010-0000-0000-000022130000}" name="Column4887" dataDxfId="11498"/>
    <tableColumn id="4899" xr3:uid="{00000000-0010-0000-0000-000023130000}" name="Column4888" dataDxfId="11497"/>
    <tableColumn id="4900" xr3:uid="{00000000-0010-0000-0000-000024130000}" name="Column4889" dataDxfId="11496"/>
    <tableColumn id="4901" xr3:uid="{00000000-0010-0000-0000-000025130000}" name="Column4890" dataDxfId="11495"/>
    <tableColumn id="4902" xr3:uid="{00000000-0010-0000-0000-000026130000}" name="Column4891" dataDxfId="11494"/>
    <tableColumn id="4903" xr3:uid="{00000000-0010-0000-0000-000027130000}" name="Column4892" dataDxfId="11493"/>
    <tableColumn id="4904" xr3:uid="{00000000-0010-0000-0000-000028130000}" name="Column4893" dataDxfId="11492"/>
    <tableColumn id="4905" xr3:uid="{00000000-0010-0000-0000-000029130000}" name="Column4894" dataDxfId="11491"/>
    <tableColumn id="4906" xr3:uid="{00000000-0010-0000-0000-00002A130000}" name="Column4895" dataDxfId="11490"/>
    <tableColumn id="4907" xr3:uid="{00000000-0010-0000-0000-00002B130000}" name="Column4896" dataDxfId="11489"/>
    <tableColumn id="4908" xr3:uid="{00000000-0010-0000-0000-00002C130000}" name="Column4897" dataDxfId="11488"/>
    <tableColumn id="4909" xr3:uid="{00000000-0010-0000-0000-00002D130000}" name="Column4898" dataDxfId="11487"/>
    <tableColumn id="4910" xr3:uid="{00000000-0010-0000-0000-00002E130000}" name="Column4899" dataDxfId="11486"/>
    <tableColumn id="4911" xr3:uid="{00000000-0010-0000-0000-00002F130000}" name="Column4900" dataDxfId="11485"/>
    <tableColumn id="4912" xr3:uid="{00000000-0010-0000-0000-000030130000}" name="Column4901" dataDxfId="11484"/>
    <tableColumn id="4913" xr3:uid="{00000000-0010-0000-0000-000031130000}" name="Column4902" dataDxfId="11483"/>
    <tableColumn id="4914" xr3:uid="{00000000-0010-0000-0000-000032130000}" name="Column4903" dataDxfId="11482"/>
    <tableColumn id="4915" xr3:uid="{00000000-0010-0000-0000-000033130000}" name="Column4904" dataDxfId="11481"/>
    <tableColumn id="4916" xr3:uid="{00000000-0010-0000-0000-000034130000}" name="Column4905" dataDxfId="11480"/>
    <tableColumn id="4917" xr3:uid="{00000000-0010-0000-0000-000035130000}" name="Column4906" dataDxfId="11479"/>
    <tableColumn id="4918" xr3:uid="{00000000-0010-0000-0000-000036130000}" name="Column4907" dataDxfId="11478"/>
    <tableColumn id="4919" xr3:uid="{00000000-0010-0000-0000-000037130000}" name="Column4908" dataDxfId="11477"/>
    <tableColumn id="4920" xr3:uid="{00000000-0010-0000-0000-000038130000}" name="Column4909" dataDxfId="11476"/>
    <tableColumn id="4921" xr3:uid="{00000000-0010-0000-0000-000039130000}" name="Column4910" dataDxfId="11475"/>
    <tableColumn id="4922" xr3:uid="{00000000-0010-0000-0000-00003A130000}" name="Column4911" dataDxfId="11474"/>
    <tableColumn id="4923" xr3:uid="{00000000-0010-0000-0000-00003B130000}" name="Column4912" dataDxfId="11473"/>
    <tableColumn id="4924" xr3:uid="{00000000-0010-0000-0000-00003C130000}" name="Column4913" dataDxfId="11472"/>
    <tableColumn id="4925" xr3:uid="{00000000-0010-0000-0000-00003D130000}" name="Column4914" dataDxfId="11471"/>
    <tableColumn id="4926" xr3:uid="{00000000-0010-0000-0000-00003E130000}" name="Column4915" dataDxfId="11470"/>
    <tableColumn id="4927" xr3:uid="{00000000-0010-0000-0000-00003F130000}" name="Column4916" dataDxfId="11469"/>
    <tableColumn id="4928" xr3:uid="{00000000-0010-0000-0000-000040130000}" name="Column4917" dataDxfId="11468"/>
    <tableColumn id="4929" xr3:uid="{00000000-0010-0000-0000-000041130000}" name="Column4918" dataDxfId="11467"/>
    <tableColumn id="4930" xr3:uid="{00000000-0010-0000-0000-000042130000}" name="Column4919" dataDxfId="11466"/>
    <tableColumn id="4931" xr3:uid="{00000000-0010-0000-0000-000043130000}" name="Column4920" dataDxfId="11465"/>
    <tableColumn id="4932" xr3:uid="{00000000-0010-0000-0000-000044130000}" name="Column4921" dataDxfId="11464"/>
    <tableColumn id="4933" xr3:uid="{00000000-0010-0000-0000-000045130000}" name="Column4922" dataDxfId="11463"/>
    <tableColumn id="4934" xr3:uid="{00000000-0010-0000-0000-000046130000}" name="Column4923" dataDxfId="11462"/>
    <tableColumn id="4935" xr3:uid="{00000000-0010-0000-0000-000047130000}" name="Column4924" dataDxfId="11461"/>
    <tableColumn id="4936" xr3:uid="{00000000-0010-0000-0000-000048130000}" name="Column4925" dataDxfId="11460"/>
    <tableColumn id="4937" xr3:uid="{00000000-0010-0000-0000-000049130000}" name="Column4926" dataDxfId="11459"/>
    <tableColumn id="4938" xr3:uid="{00000000-0010-0000-0000-00004A130000}" name="Column4927" dataDxfId="11458"/>
    <tableColumn id="4939" xr3:uid="{00000000-0010-0000-0000-00004B130000}" name="Column4928" dataDxfId="11457"/>
    <tableColumn id="4940" xr3:uid="{00000000-0010-0000-0000-00004C130000}" name="Column4929" dataDxfId="11456"/>
    <tableColumn id="4941" xr3:uid="{00000000-0010-0000-0000-00004D130000}" name="Column4930" dataDxfId="11455"/>
    <tableColumn id="4942" xr3:uid="{00000000-0010-0000-0000-00004E130000}" name="Column4931" dataDxfId="11454"/>
    <tableColumn id="4943" xr3:uid="{00000000-0010-0000-0000-00004F130000}" name="Column4932" dataDxfId="11453"/>
    <tableColumn id="4944" xr3:uid="{00000000-0010-0000-0000-000050130000}" name="Column4933" dataDxfId="11452"/>
    <tableColumn id="4945" xr3:uid="{00000000-0010-0000-0000-000051130000}" name="Column4934" dataDxfId="11451"/>
    <tableColumn id="4946" xr3:uid="{00000000-0010-0000-0000-000052130000}" name="Column4935" dataDxfId="11450"/>
    <tableColumn id="4947" xr3:uid="{00000000-0010-0000-0000-000053130000}" name="Column4936" dataDxfId="11449"/>
    <tableColumn id="4948" xr3:uid="{00000000-0010-0000-0000-000054130000}" name="Column4937" dataDxfId="11448"/>
    <tableColumn id="4949" xr3:uid="{00000000-0010-0000-0000-000055130000}" name="Column4938" dataDxfId="11447"/>
    <tableColumn id="4950" xr3:uid="{00000000-0010-0000-0000-000056130000}" name="Column4939" dataDxfId="11446"/>
    <tableColumn id="4951" xr3:uid="{00000000-0010-0000-0000-000057130000}" name="Column4940" dataDxfId="11445"/>
    <tableColumn id="4952" xr3:uid="{00000000-0010-0000-0000-000058130000}" name="Column4941" dataDxfId="11444"/>
    <tableColumn id="4953" xr3:uid="{00000000-0010-0000-0000-000059130000}" name="Column4942" dataDxfId="11443"/>
    <tableColumn id="4954" xr3:uid="{00000000-0010-0000-0000-00005A130000}" name="Column4943" dataDxfId="11442"/>
    <tableColumn id="4955" xr3:uid="{00000000-0010-0000-0000-00005B130000}" name="Column4944" dataDxfId="11441"/>
    <tableColumn id="4956" xr3:uid="{00000000-0010-0000-0000-00005C130000}" name="Column4945" dataDxfId="11440"/>
    <tableColumn id="4957" xr3:uid="{00000000-0010-0000-0000-00005D130000}" name="Column4946" dataDxfId="11439"/>
    <tableColumn id="4958" xr3:uid="{00000000-0010-0000-0000-00005E130000}" name="Column4947" dataDxfId="11438"/>
    <tableColumn id="4959" xr3:uid="{00000000-0010-0000-0000-00005F130000}" name="Column4948" dataDxfId="11437"/>
    <tableColumn id="4960" xr3:uid="{00000000-0010-0000-0000-000060130000}" name="Column4949" dataDxfId="11436"/>
    <tableColumn id="4961" xr3:uid="{00000000-0010-0000-0000-000061130000}" name="Column4950" dataDxfId="11435"/>
    <tableColumn id="4962" xr3:uid="{00000000-0010-0000-0000-000062130000}" name="Column4951" dataDxfId="11434"/>
    <tableColumn id="4963" xr3:uid="{00000000-0010-0000-0000-000063130000}" name="Column4952" dataDxfId="11433"/>
    <tableColumn id="4964" xr3:uid="{00000000-0010-0000-0000-000064130000}" name="Column4953" dataDxfId="11432"/>
    <tableColumn id="4965" xr3:uid="{00000000-0010-0000-0000-000065130000}" name="Column4954" dataDxfId="11431"/>
    <tableColumn id="4966" xr3:uid="{00000000-0010-0000-0000-000066130000}" name="Column4955" dataDxfId="11430"/>
    <tableColumn id="4967" xr3:uid="{00000000-0010-0000-0000-000067130000}" name="Column4956" dataDxfId="11429"/>
    <tableColumn id="4968" xr3:uid="{00000000-0010-0000-0000-000068130000}" name="Column4957" dataDxfId="11428"/>
    <tableColumn id="4969" xr3:uid="{00000000-0010-0000-0000-000069130000}" name="Column4958" dataDxfId="11427"/>
    <tableColumn id="4970" xr3:uid="{00000000-0010-0000-0000-00006A130000}" name="Column4959" dataDxfId="11426"/>
    <tableColumn id="4971" xr3:uid="{00000000-0010-0000-0000-00006B130000}" name="Column4960" dataDxfId="11425"/>
    <tableColumn id="4972" xr3:uid="{00000000-0010-0000-0000-00006C130000}" name="Column4961" dataDxfId="11424"/>
    <tableColumn id="4973" xr3:uid="{00000000-0010-0000-0000-00006D130000}" name="Column4962" dataDxfId="11423"/>
    <tableColumn id="4974" xr3:uid="{00000000-0010-0000-0000-00006E130000}" name="Column4963" dataDxfId="11422"/>
    <tableColumn id="4975" xr3:uid="{00000000-0010-0000-0000-00006F130000}" name="Column4964" dataDxfId="11421"/>
    <tableColumn id="4976" xr3:uid="{00000000-0010-0000-0000-000070130000}" name="Column4965" dataDxfId="11420"/>
    <tableColumn id="4977" xr3:uid="{00000000-0010-0000-0000-000071130000}" name="Column4966" dataDxfId="11419"/>
    <tableColumn id="4978" xr3:uid="{00000000-0010-0000-0000-000072130000}" name="Column4967" dataDxfId="11418"/>
    <tableColumn id="4979" xr3:uid="{00000000-0010-0000-0000-000073130000}" name="Column4968" dataDxfId="11417"/>
    <tableColumn id="4980" xr3:uid="{00000000-0010-0000-0000-000074130000}" name="Column4969" dataDxfId="11416"/>
    <tableColumn id="4981" xr3:uid="{00000000-0010-0000-0000-000075130000}" name="Column4970" dataDxfId="11415"/>
    <tableColumn id="4982" xr3:uid="{00000000-0010-0000-0000-000076130000}" name="Column4971" dataDxfId="11414"/>
    <tableColumn id="4983" xr3:uid="{00000000-0010-0000-0000-000077130000}" name="Column4972" dataDxfId="11413"/>
    <tableColumn id="4984" xr3:uid="{00000000-0010-0000-0000-000078130000}" name="Column4973" dataDxfId="11412"/>
    <tableColumn id="4985" xr3:uid="{00000000-0010-0000-0000-000079130000}" name="Column4974" dataDxfId="11411"/>
    <tableColumn id="4986" xr3:uid="{00000000-0010-0000-0000-00007A130000}" name="Column4975" dataDxfId="11410"/>
    <tableColumn id="4987" xr3:uid="{00000000-0010-0000-0000-00007B130000}" name="Column4976" dataDxfId="11409"/>
    <tableColumn id="4988" xr3:uid="{00000000-0010-0000-0000-00007C130000}" name="Column4977" dataDxfId="11408"/>
    <tableColumn id="4989" xr3:uid="{00000000-0010-0000-0000-00007D130000}" name="Column4978" dataDxfId="11407"/>
    <tableColumn id="4990" xr3:uid="{00000000-0010-0000-0000-00007E130000}" name="Column4979" dataDxfId="11406"/>
    <tableColumn id="4991" xr3:uid="{00000000-0010-0000-0000-00007F130000}" name="Column4980" dataDxfId="11405"/>
    <tableColumn id="4992" xr3:uid="{00000000-0010-0000-0000-000080130000}" name="Column4981" dataDxfId="11404"/>
    <tableColumn id="4993" xr3:uid="{00000000-0010-0000-0000-000081130000}" name="Column4982" dataDxfId="11403"/>
    <tableColumn id="4994" xr3:uid="{00000000-0010-0000-0000-000082130000}" name="Column4983" dataDxfId="11402"/>
    <tableColumn id="4995" xr3:uid="{00000000-0010-0000-0000-000083130000}" name="Column4984" dataDxfId="11401"/>
    <tableColumn id="4996" xr3:uid="{00000000-0010-0000-0000-000084130000}" name="Column4985" dataDxfId="11400"/>
    <tableColumn id="4997" xr3:uid="{00000000-0010-0000-0000-000085130000}" name="Column4986" dataDxfId="11399"/>
    <tableColumn id="4998" xr3:uid="{00000000-0010-0000-0000-000086130000}" name="Column4987" dataDxfId="11398"/>
    <tableColumn id="4999" xr3:uid="{00000000-0010-0000-0000-000087130000}" name="Column4988" dataDxfId="11397"/>
    <tableColumn id="5000" xr3:uid="{00000000-0010-0000-0000-000088130000}" name="Column4989" dataDxfId="11396"/>
    <tableColumn id="5001" xr3:uid="{00000000-0010-0000-0000-000089130000}" name="Column4990" dataDxfId="11395"/>
    <tableColumn id="5002" xr3:uid="{00000000-0010-0000-0000-00008A130000}" name="Column4991" dataDxfId="11394"/>
    <tableColumn id="5003" xr3:uid="{00000000-0010-0000-0000-00008B130000}" name="Column4992" dataDxfId="11393"/>
    <tableColumn id="5004" xr3:uid="{00000000-0010-0000-0000-00008C130000}" name="Column4993" dataDxfId="11392"/>
    <tableColumn id="5005" xr3:uid="{00000000-0010-0000-0000-00008D130000}" name="Column4994" dataDxfId="11391"/>
    <tableColumn id="5006" xr3:uid="{00000000-0010-0000-0000-00008E130000}" name="Column4995" dataDxfId="11390"/>
    <tableColumn id="5007" xr3:uid="{00000000-0010-0000-0000-00008F130000}" name="Column4996" dataDxfId="11389"/>
    <tableColumn id="5008" xr3:uid="{00000000-0010-0000-0000-000090130000}" name="Column4997" dataDxfId="11388"/>
    <tableColumn id="5009" xr3:uid="{00000000-0010-0000-0000-000091130000}" name="Column4998" dataDxfId="11387"/>
    <tableColumn id="5010" xr3:uid="{00000000-0010-0000-0000-000092130000}" name="Column4999" dataDxfId="11386"/>
    <tableColumn id="5011" xr3:uid="{00000000-0010-0000-0000-000093130000}" name="Column5000" dataDxfId="11385"/>
    <tableColumn id="5012" xr3:uid="{00000000-0010-0000-0000-000094130000}" name="Column5001" dataDxfId="11384"/>
    <tableColumn id="5013" xr3:uid="{00000000-0010-0000-0000-000095130000}" name="Column5002" dataDxfId="11383"/>
    <tableColumn id="5014" xr3:uid="{00000000-0010-0000-0000-000096130000}" name="Column5003" dataDxfId="11382"/>
    <tableColumn id="5015" xr3:uid="{00000000-0010-0000-0000-000097130000}" name="Column5004" dataDxfId="11381"/>
    <tableColumn id="5016" xr3:uid="{00000000-0010-0000-0000-000098130000}" name="Column5005" dataDxfId="11380"/>
    <tableColumn id="5017" xr3:uid="{00000000-0010-0000-0000-000099130000}" name="Column5006" dataDxfId="11379"/>
    <tableColumn id="5018" xr3:uid="{00000000-0010-0000-0000-00009A130000}" name="Column5007" dataDxfId="11378"/>
    <tableColumn id="5019" xr3:uid="{00000000-0010-0000-0000-00009B130000}" name="Column5008" dataDxfId="11377"/>
    <tableColumn id="5020" xr3:uid="{00000000-0010-0000-0000-00009C130000}" name="Column5009" dataDxfId="11376"/>
    <tableColumn id="5021" xr3:uid="{00000000-0010-0000-0000-00009D130000}" name="Column5010" dataDxfId="11375"/>
    <tableColumn id="5022" xr3:uid="{00000000-0010-0000-0000-00009E130000}" name="Column5011" dataDxfId="11374"/>
    <tableColumn id="5023" xr3:uid="{00000000-0010-0000-0000-00009F130000}" name="Column5012" dataDxfId="11373"/>
    <tableColumn id="5024" xr3:uid="{00000000-0010-0000-0000-0000A0130000}" name="Column5013" dataDxfId="11372"/>
    <tableColumn id="5025" xr3:uid="{00000000-0010-0000-0000-0000A1130000}" name="Column5014" dataDxfId="11371"/>
    <tableColumn id="5026" xr3:uid="{00000000-0010-0000-0000-0000A2130000}" name="Column5015" dataDxfId="11370"/>
    <tableColumn id="5027" xr3:uid="{00000000-0010-0000-0000-0000A3130000}" name="Column5016" dataDxfId="11369"/>
    <tableColumn id="5028" xr3:uid="{00000000-0010-0000-0000-0000A4130000}" name="Column5017" dataDxfId="11368"/>
    <tableColumn id="5029" xr3:uid="{00000000-0010-0000-0000-0000A5130000}" name="Column5018" dataDxfId="11367"/>
    <tableColumn id="5030" xr3:uid="{00000000-0010-0000-0000-0000A6130000}" name="Column5019" dataDxfId="11366"/>
    <tableColumn id="5031" xr3:uid="{00000000-0010-0000-0000-0000A7130000}" name="Column5020" dataDxfId="11365"/>
    <tableColumn id="5032" xr3:uid="{00000000-0010-0000-0000-0000A8130000}" name="Column5021" dataDxfId="11364"/>
    <tableColumn id="5033" xr3:uid="{00000000-0010-0000-0000-0000A9130000}" name="Column5022" dataDxfId="11363"/>
    <tableColumn id="5034" xr3:uid="{00000000-0010-0000-0000-0000AA130000}" name="Column5023" dataDxfId="11362"/>
    <tableColumn id="5035" xr3:uid="{00000000-0010-0000-0000-0000AB130000}" name="Column5024" dataDxfId="11361"/>
    <tableColumn id="5036" xr3:uid="{00000000-0010-0000-0000-0000AC130000}" name="Column5025" dataDxfId="11360"/>
    <tableColumn id="5037" xr3:uid="{00000000-0010-0000-0000-0000AD130000}" name="Column5026" dataDxfId="11359"/>
    <tableColumn id="5038" xr3:uid="{00000000-0010-0000-0000-0000AE130000}" name="Column5027" dataDxfId="11358"/>
    <tableColumn id="5039" xr3:uid="{00000000-0010-0000-0000-0000AF130000}" name="Column5028" dataDxfId="11357"/>
    <tableColumn id="5040" xr3:uid="{00000000-0010-0000-0000-0000B0130000}" name="Column5029" dataDxfId="11356"/>
    <tableColumn id="5041" xr3:uid="{00000000-0010-0000-0000-0000B1130000}" name="Column5030" dataDxfId="11355"/>
    <tableColumn id="5042" xr3:uid="{00000000-0010-0000-0000-0000B2130000}" name="Column5031" dataDxfId="11354"/>
    <tableColumn id="5043" xr3:uid="{00000000-0010-0000-0000-0000B3130000}" name="Column5032" dataDxfId="11353"/>
    <tableColumn id="5044" xr3:uid="{00000000-0010-0000-0000-0000B4130000}" name="Column5033" dataDxfId="11352"/>
    <tableColumn id="5045" xr3:uid="{00000000-0010-0000-0000-0000B5130000}" name="Column5034" dataDxfId="11351"/>
    <tableColumn id="5046" xr3:uid="{00000000-0010-0000-0000-0000B6130000}" name="Column5035" dataDxfId="11350"/>
    <tableColumn id="5047" xr3:uid="{00000000-0010-0000-0000-0000B7130000}" name="Column5036" dataDxfId="11349"/>
    <tableColumn id="5048" xr3:uid="{00000000-0010-0000-0000-0000B8130000}" name="Column5037" dataDxfId="11348"/>
    <tableColumn id="5049" xr3:uid="{00000000-0010-0000-0000-0000B9130000}" name="Column5038" dataDxfId="11347"/>
    <tableColumn id="5050" xr3:uid="{00000000-0010-0000-0000-0000BA130000}" name="Column5039" dataDxfId="11346"/>
    <tableColumn id="5051" xr3:uid="{00000000-0010-0000-0000-0000BB130000}" name="Column5040" dataDxfId="11345"/>
    <tableColumn id="5052" xr3:uid="{00000000-0010-0000-0000-0000BC130000}" name="Column5041" dataDxfId="11344"/>
    <tableColumn id="5053" xr3:uid="{00000000-0010-0000-0000-0000BD130000}" name="Column5042" dataDxfId="11343"/>
    <tableColumn id="5054" xr3:uid="{00000000-0010-0000-0000-0000BE130000}" name="Column5043" dataDxfId="11342"/>
    <tableColumn id="5055" xr3:uid="{00000000-0010-0000-0000-0000BF130000}" name="Column5044" dataDxfId="11341"/>
    <tableColumn id="5056" xr3:uid="{00000000-0010-0000-0000-0000C0130000}" name="Column5045" dataDxfId="11340"/>
    <tableColumn id="5057" xr3:uid="{00000000-0010-0000-0000-0000C1130000}" name="Column5046" dataDxfId="11339"/>
    <tableColumn id="5058" xr3:uid="{00000000-0010-0000-0000-0000C2130000}" name="Column5047" dataDxfId="11338"/>
    <tableColumn id="5059" xr3:uid="{00000000-0010-0000-0000-0000C3130000}" name="Column5048" dataDxfId="11337"/>
    <tableColumn id="5060" xr3:uid="{00000000-0010-0000-0000-0000C4130000}" name="Column5049" dataDxfId="11336"/>
    <tableColumn id="5061" xr3:uid="{00000000-0010-0000-0000-0000C5130000}" name="Column5050" dataDxfId="11335"/>
    <tableColumn id="5062" xr3:uid="{00000000-0010-0000-0000-0000C6130000}" name="Column5051" dataDxfId="11334"/>
    <tableColumn id="5063" xr3:uid="{00000000-0010-0000-0000-0000C7130000}" name="Column5052" dataDxfId="11333"/>
    <tableColumn id="5064" xr3:uid="{00000000-0010-0000-0000-0000C8130000}" name="Column5053" dataDxfId="11332"/>
    <tableColumn id="5065" xr3:uid="{00000000-0010-0000-0000-0000C9130000}" name="Column5054" dataDxfId="11331"/>
    <tableColumn id="5066" xr3:uid="{00000000-0010-0000-0000-0000CA130000}" name="Column5055" dataDxfId="11330"/>
    <tableColumn id="5067" xr3:uid="{00000000-0010-0000-0000-0000CB130000}" name="Column5056" dataDxfId="11329"/>
    <tableColumn id="5068" xr3:uid="{00000000-0010-0000-0000-0000CC130000}" name="Column5057" dataDxfId="11328"/>
    <tableColumn id="5069" xr3:uid="{00000000-0010-0000-0000-0000CD130000}" name="Column5058" dataDxfId="11327"/>
    <tableColumn id="5070" xr3:uid="{00000000-0010-0000-0000-0000CE130000}" name="Column5059" dataDxfId="11326"/>
    <tableColumn id="5071" xr3:uid="{00000000-0010-0000-0000-0000CF130000}" name="Column5060" dataDxfId="11325"/>
    <tableColumn id="5072" xr3:uid="{00000000-0010-0000-0000-0000D0130000}" name="Column5061" dataDxfId="11324"/>
    <tableColumn id="5073" xr3:uid="{00000000-0010-0000-0000-0000D1130000}" name="Column5062" dataDxfId="11323"/>
    <tableColumn id="5074" xr3:uid="{00000000-0010-0000-0000-0000D2130000}" name="Column5063" dataDxfId="11322"/>
    <tableColumn id="5075" xr3:uid="{00000000-0010-0000-0000-0000D3130000}" name="Column5064" dataDxfId="11321"/>
    <tableColumn id="5076" xr3:uid="{00000000-0010-0000-0000-0000D4130000}" name="Column5065" dataDxfId="11320"/>
    <tableColumn id="5077" xr3:uid="{00000000-0010-0000-0000-0000D5130000}" name="Column5066" dataDxfId="11319"/>
    <tableColumn id="5078" xr3:uid="{00000000-0010-0000-0000-0000D6130000}" name="Column5067" dataDxfId="11318"/>
    <tableColumn id="5079" xr3:uid="{00000000-0010-0000-0000-0000D7130000}" name="Column5068" dataDxfId="11317"/>
    <tableColumn id="5080" xr3:uid="{00000000-0010-0000-0000-0000D8130000}" name="Column5069" dataDxfId="11316"/>
    <tableColumn id="5081" xr3:uid="{00000000-0010-0000-0000-0000D9130000}" name="Column5070" dataDxfId="11315"/>
    <tableColumn id="5082" xr3:uid="{00000000-0010-0000-0000-0000DA130000}" name="Column5071" dataDxfId="11314"/>
    <tableColumn id="5083" xr3:uid="{00000000-0010-0000-0000-0000DB130000}" name="Column5072" dataDxfId="11313"/>
    <tableColumn id="5084" xr3:uid="{00000000-0010-0000-0000-0000DC130000}" name="Column5073" dataDxfId="11312"/>
    <tableColumn id="5085" xr3:uid="{00000000-0010-0000-0000-0000DD130000}" name="Column5074" dataDxfId="11311"/>
    <tableColumn id="5086" xr3:uid="{00000000-0010-0000-0000-0000DE130000}" name="Column5075" dataDxfId="11310"/>
    <tableColumn id="5087" xr3:uid="{00000000-0010-0000-0000-0000DF130000}" name="Column5076" dataDxfId="11309"/>
    <tableColumn id="5088" xr3:uid="{00000000-0010-0000-0000-0000E0130000}" name="Column5077" dataDxfId="11308"/>
    <tableColumn id="5089" xr3:uid="{00000000-0010-0000-0000-0000E1130000}" name="Column5078" dataDxfId="11307"/>
    <tableColumn id="5090" xr3:uid="{00000000-0010-0000-0000-0000E2130000}" name="Column5079" dataDxfId="11306"/>
    <tableColumn id="5091" xr3:uid="{00000000-0010-0000-0000-0000E3130000}" name="Column5080" dataDxfId="11305"/>
    <tableColumn id="5092" xr3:uid="{00000000-0010-0000-0000-0000E4130000}" name="Column5081" dataDxfId="11304"/>
    <tableColumn id="5093" xr3:uid="{00000000-0010-0000-0000-0000E5130000}" name="Column5082" dataDxfId="11303"/>
    <tableColumn id="5094" xr3:uid="{00000000-0010-0000-0000-0000E6130000}" name="Column5083" dataDxfId="11302"/>
    <tableColumn id="5095" xr3:uid="{00000000-0010-0000-0000-0000E7130000}" name="Column5084" dataDxfId="11301"/>
    <tableColumn id="5096" xr3:uid="{00000000-0010-0000-0000-0000E8130000}" name="Column5085" dataDxfId="11300"/>
    <tableColumn id="5097" xr3:uid="{00000000-0010-0000-0000-0000E9130000}" name="Column5086" dataDxfId="11299"/>
    <tableColumn id="5098" xr3:uid="{00000000-0010-0000-0000-0000EA130000}" name="Column5087" dataDxfId="11298"/>
    <tableColumn id="5099" xr3:uid="{00000000-0010-0000-0000-0000EB130000}" name="Column5088" dataDxfId="11297"/>
    <tableColumn id="5100" xr3:uid="{00000000-0010-0000-0000-0000EC130000}" name="Column5089" dataDxfId="11296"/>
    <tableColumn id="5101" xr3:uid="{00000000-0010-0000-0000-0000ED130000}" name="Column5090" dataDxfId="11295"/>
    <tableColumn id="5102" xr3:uid="{00000000-0010-0000-0000-0000EE130000}" name="Column5091" dataDxfId="11294"/>
    <tableColumn id="5103" xr3:uid="{00000000-0010-0000-0000-0000EF130000}" name="Column5092" dataDxfId="11293"/>
    <tableColumn id="5104" xr3:uid="{00000000-0010-0000-0000-0000F0130000}" name="Column5093" dataDxfId="11292"/>
    <tableColumn id="5105" xr3:uid="{00000000-0010-0000-0000-0000F1130000}" name="Column5094" dataDxfId="11291"/>
    <tableColumn id="5106" xr3:uid="{00000000-0010-0000-0000-0000F2130000}" name="Column5095" dataDxfId="11290"/>
    <tableColumn id="5107" xr3:uid="{00000000-0010-0000-0000-0000F3130000}" name="Column5096" dataDxfId="11289"/>
    <tableColumn id="5108" xr3:uid="{00000000-0010-0000-0000-0000F4130000}" name="Column5097" dataDxfId="11288"/>
    <tableColumn id="5109" xr3:uid="{00000000-0010-0000-0000-0000F5130000}" name="Column5098" dataDxfId="11287"/>
    <tableColumn id="5110" xr3:uid="{00000000-0010-0000-0000-0000F6130000}" name="Column5099" dataDxfId="11286"/>
    <tableColumn id="5111" xr3:uid="{00000000-0010-0000-0000-0000F7130000}" name="Column5100" dataDxfId="11285"/>
    <tableColumn id="5112" xr3:uid="{00000000-0010-0000-0000-0000F8130000}" name="Column5101" dataDxfId="11284"/>
    <tableColumn id="5113" xr3:uid="{00000000-0010-0000-0000-0000F9130000}" name="Column5102" dataDxfId="11283"/>
    <tableColumn id="5114" xr3:uid="{00000000-0010-0000-0000-0000FA130000}" name="Column5103" dataDxfId="11282"/>
    <tableColumn id="5115" xr3:uid="{00000000-0010-0000-0000-0000FB130000}" name="Column5104" dataDxfId="11281"/>
    <tableColumn id="5116" xr3:uid="{00000000-0010-0000-0000-0000FC130000}" name="Column5105" dataDxfId="11280"/>
    <tableColumn id="5117" xr3:uid="{00000000-0010-0000-0000-0000FD130000}" name="Column5106" dataDxfId="11279"/>
    <tableColumn id="5118" xr3:uid="{00000000-0010-0000-0000-0000FE130000}" name="Column5107" dataDxfId="11278"/>
    <tableColumn id="5119" xr3:uid="{00000000-0010-0000-0000-0000FF130000}" name="Column5108" dataDxfId="11277"/>
    <tableColumn id="5120" xr3:uid="{00000000-0010-0000-0000-000000140000}" name="Column5109" dataDxfId="11276"/>
    <tableColumn id="5121" xr3:uid="{00000000-0010-0000-0000-000001140000}" name="Column5110" dataDxfId="11275"/>
    <tableColumn id="5122" xr3:uid="{00000000-0010-0000-0000-000002140000}" name="Column5111" dataDxfId="11274"/>
    <tableColumn id="5123" xr3:uid="{00000000-0010-0000-0000-000003140000}" name="Column5112" dataDxfId="11273"/>
    <tableColumn id="5124" xr3:uid="{00000000-0010-0000-0000-000004140000}" name="Column5113" dataDxfId="11272"/>
    <tableColumn id="5125" xr3:uid="{00000000-0010-0000-0000-000005140000}" name="Column5114" dataDxfId="11271"/>
    <tableColumn id="5126" xr3:uid="{00000000-0010-0000-0000-000006140000}" name="Column5115" dataDxfId="11270"/>
    <tableColumn id="5127" xr3:uid="{00000000-0010-0000-0000-000007140000}" name="Column5116" dataDxfId="11269"/>
    <tableColumn id="5128" xr3:uid="{00000000-0010-0000-0000-000008140000}" name="Column5117" dataDxfId="11268"/>
    <tableColumn id="5129" xr3:uid="{00000000-0010-0000-0000-000009140000}" name="Column5118" dataDxfId="11267"/>
    <tableColumn id="5130" xr3:uid="{00000000-0010-0000-0000-00000A140000}" name="Column5119" dataDxfId="11266"/>
    <tableColumn id="5131" xr3:uid="{00000000-0010-0000-0000-00000B140000}" name="Column5120" dataDxfId="11265"/>
    <tableColumn id="5132" xr3:uid="{00000000-0010-0000-0000-00000C140000}" name="Column5121" dataDxfId="11264"/>
    <tableColumn id="5133" xr3:uid="{00000000-0010-0000-0000-00000D140000}" name="Column5122" dataDxfId="11263"/>
    <tableColumn id="5134" xr3:uid="{00000000-0010-0000-0000-00000E140000}" name="Column5123" dataDxfId="11262"/>
    <tableColumn id="5135" xr3:uid="{00000000-0010-0000-0000-00000F140000}" name="Column5124" dataDxfId="11261"/>
    <tableColumn id="5136" xr3:uid="{00000000-0010-0000-0000-000010140000}" name="Column5125" dataDxfId="11260"/>
    <tableColumn id="5137" xr3:uid="{00000000-0010-0000-0000-000011140000}" name="Column5126" dataDxfId="11259"/>
    <tableColumn id="5138" xr3:uid="{00000000-0010-0000-0000-000012140000}" name="Column5127" dataDxfId="11258"/>
    <tableColumn id="5139" xr3:uid="{00000000-0010-0000-0000-000013140000}" name="Column5128" dataDxfId="11257"/>
    <tableColumn id="5140" xr3:uid="{00000000-0010-0000-0000-000014140000}" name="Column5129" dataDxfId="11256"/>
    <tableColumn id="5141" xr3:uid="{00000000-0010-0000-0000-000015140000}" name="Column5130" dataDxfId="11255"/>
    <tableColumn id="5142" xr3:uid="{00000000-0010-0000-0000-000016140000}" name="Column5131" dataDxfId="11254"/>
    <tableColumn id="5143" xr3:uid="{00000000-0010-0000-0000-000017140000}" name="Column5132" dataDxfId="11253"/>
    <tableColumn id="5144" xr3:uid="{00000000-0010-0000-0000-000018140000}" name="Column5133" dataDxfId="11252"/>
    <tableColumn id="5145" xr3:uid="{00000000-0010-0000-0000-000019140000}" name="Column5134" dataDxfId="11251"/>
    <tableColumn id="5146" xr3:uid="{00000000-0010-0000-0000-00001A140000}" name="Column5135" dataDxfId="11250"/>
    <tableColumn id="5147" xr3:uid="{00000000-0010-0000-0000-00001B140000}" name="Column5136" dataDxfId="11249"/>
    <tableColumn id="5148" xr3:uid="{00000000-0010-0000-0000-00001C140000}" name="Column5137" dataDxfId="11248"/>
    <tableColumn id="5149" xr3:uid="{00000000-0010-0000-0000-00001D140000}" name="Column5138" dataDxfId="11247"/>
    <tableColumn id="5150" xr3:uid="{00000000-0010-0000-0000-00001E140000}" name="Column5139" dataDxfId="11246"/>
    <tableColumn id="5151" xr3:uid="{00000000-0010-0000-0000-00001F140000}" name="Column5140" dataDxfId="11245"/>
    <tableColumn id="5152" xr3:uid="{00000000-0010-0000-0000-000020140000}" name="Column5141" dataDxfId="11244"/>
    <tableColumn id="5153" xr3:uid="{00000000-0010-0000-0000-000021140000}" name="Column5142" dataDxfId="11243"/>
    <tableColumn id="5154" xr3:uid="{00000000-0010-0000-0000-000022140000}" name="Column5143" dataDxfId="11242"/>
    <tableColumn id="5155" xr3:uid="{00000000-0010-0000-0000-000023140000}" name="Column5144" dataDxfId="11241"/>
    <tableColumn id="5156" xr3:uid="{00000000-0010-0000-0000-000024140000}" name="Column5145" dataDxfId="11240"/>
    <tableColumn id="5157" xr3:uid="{00000000-0010-0000-0000-000025140000}" name="Column5146" dataDxfId="11239"/>
    <tableColumn id="5158" xr3:uid="{00000000-0010-0000-0000-000026140000}" name="Column5147" dataDxfId="11238"/>
    <tableColumn id="5159" xr3:uid="{00000000-0010-0000-0000-000027140000}" name="Column5148" dataDxfId="11237"/>
    <tableColumn id="5160" xr3:uid="{00000000-0010-0000-0000-000028140000}" name="Column5149" dataDxfId="11236"/>
    <tableColumn id="5161" xr3:uid="{00000000-0010-0000-0000-000029140000}" name="Column5150" dataDxfId="11235"/>
    <tableColumn id="5162" xr3:uid="{00000000-0010-0000-0000-00002A140000}" name="Column5151" dataDxfId="11234"/>
    <tableColumn id="5163" xr3:uid="{00000000-0010-0000-0000-00002B140000}" name="Column5152" dataDxfId="11233"/>
    <tableColumn id="5164" xr3:uid="{00000000-0010-0000-0000-00002C140000}" name="Column5153" dataDxfId="11232"/>
    <tableColumn id="5165" xr3:uid="{00000000-0010-0000-0000-00002D140000}" name="Column5154" dataDxfId="11231"/>
    <tableColumn id="5166" xr3:uid="{00000000-0010-0000-0000-00002E140000}" name="Column5155" dataDxfId="11230"/>
    <tableColumn id="5167" xr3:uid="{00000000-0010-0000-0000-00002F140000}" name="Column5156" dataDxfId="11229"/>
    <tableColumn id="5168" xr3:uid="{00000000-0010-0000-0000-000030140000}" name="Column5157" dataDxfId="11228"/>
    <tableColumn id="5169" xr3:uid="{00000000-0010-0000-0000-000031140000}" name="Column5158" dataDxfId="11227"/>
    <tableColumn id="5170" xr3:uid="{00000000-0010-0000-0000-000032140000}" name="Column5159" dataDxfId="11226"/>
    <tableColumn id="5171" xr3:uid="{00000000-0010-0000-0000-000033140000}" name="Column5160" dataDxfId="11225"/>
    <tableColumn id="5172" xr3:uid="{00000000-0010-0000-0000-000034140000}" name="Column5161" dataDxfId="11224"/>
    <tableColumn id="5173" xr3:uid="{00000000-0010-0000-0000-000035140000}" name="Column5162" dataDxfId="11223"/>
    <tableColumn id="5174" xr3:uid="{00000000-0010-0000-0000-000036140000}" name="Column5163" dataDxfId="11222"/>
    <tableColumn id="5175" xr3:uid="{00000000-0010-0000-0000-000037140000}" name="Column5164" dataDxfId="11221"/>
    <tableColumn id="5176" xr3:uid="{00000000-0010-0000-0000-000038140000}" name="Column5165" dataDxfId="11220"/>
    <tableColumn id="5177" xr3:uid="{00000000-0010-0000-0000-000039140000}" name="Column5166" dataDxfId="11219"/>
    <tableColumn id="5178" xr3:uid="{00000000-0010-0000-0000-00003A140000}" name="Column5167" dataDxfId="11218"/>
    <tableColumn id="5179" xr3:uid="{00000000-0010-0000-0000-00003B140000}" name="Column5168" dataDxfId="11217"/>
    <tableColumn id="5180" xr3:uid="{00000000-0010-0000-0000-00003C140000}" name="Column5169" dataDxfId="11216"/>
    <tableColumn id="5181" xr3:uid="{00000000-0010-0000-0000-00003D140000}" name="Column5170" dataDxfId="11215"/>
    <tableColumn id="5182" xr3:uid="{00000000-0010-0000-0000-00003E140000}" name="Column5171" dataDxfId="11214"/>
    <tableColumn id="5183" xr3:uid="{00000000-0010-0000-0000-00003F140000}" name="Column5172" dataDxfId="11213"/>
    <tableColumn id="5184" xr3:uid="{00000000-0010-0000-0000-000040140000}" name="Column5173" dataDxfId="11212"/>
    <tableColumn id="5185" xr3:uid="{00000000-0010-0000-0000-000041140000}" name="Column5174" dataDxfId="11211"/>
    <tableColumn id="5186" xr3:uid="{00000000-0010-0000-0000-000042140000}" name="Column5175" dataDxfId="11210"/>
    <tableColumn id="5187" xr3:uid="{00000000-0010-0000-0000-000043140000}" name="Column5176" dataDxfId="11209"/>
    <tableColumn id="5188" xr3:uid="{00000000-0010-0000-0000-000044140000}" name="Column5177" dataDxfId="11208"/>
    <tableColumn id="5189" xr3:uid="{00000000-0010-0000-0000-000045140000}" name="Column5178" dataDxfId="11207"/>
    <tableColumn id="5190" xr3:uid="{00000000-0010-0000-0000-000046140000}" name="Column5179" dataDxfId="11206"/>
    <tableColumn id="5191" xr3:uid="{00000000-0010-0000-0000-000047140000}" name="Column5180" dataDxfId="11205"/>
    <tableColumn id="5192" xr3:uid="{00000000-0010-0000-0000-000048140000}" name="Column5181" dataDxfId="11204"/>
    <tableColumn id="5193" xr3:uid="{00000000-0010-0000-0000-000049140000}" name="Column5182" dataDxfId="11203"/>
    <tableColumn id="5194" xr3:uid="{00000000-0010-0000-0000-00004A140000}" name="Column5183" dataDxfId="11202"/>
    <tableColumn id="5195" xr3:uid="{00000000-0010-0000-0000-00004B140000}" name="Column5184" dataDxfId="11201"/>
    <tableColumn id="5196" xr3:uid="{00000000-0010-0000-0000-00004C140000}" name="Column5185" dataDxfId="11200"/>
    <tableColumn id="5197" xr3:uid="{00000000-0010-0000-0000-00004D140000}" name="Column5186" dataDxfId="11199"/>
    <tableColumn id="5198" xr3:uid="{00000000-0010-0000-0000-00004E140000}" name="Column5187" dataDxfId="11198"/>
    <tableColumn id="5199" xr3:uid="{00000000-0010-0000-0000-00004F140000}" name="Column5188" dataDxfId="11197"/>
    <tableColumn id="5200" xr3:uid="{00000000-0010-0000-0000-000050140000}" name="Column5189" dataDxfId="11196"/>
    <tableColumn id="5201" xr3:uid="{00000000-0010-0000-0000-000051140000}" name="Column5190" dataDxfId="11195"/>
    <tableColumn id="5202" xr3:uid="{00000000-0010-0000-0000-000052140000}" name="Column5191" dataDxfId="11194"/>
    <tableColumn id="5203" xr3:uid="{00000000-0010-0000-0000-000053140000}" name="Column5192" dataDxfId="11193"/>
    <tableColumn id="5204" xr3:uid="{00000000-0010-0000-0000-000054140000}" name="Column5193" dataDxfId="11192"/>
    <tableColumn id="5205" xr3:uid="{00000000-0010-0000-0000-000055140000}" name="Column5194" dataDxfId="11191"/>
    <tableColumn id="5206" xr3:uid="{00000000-0010-0000-0000-000056140000}" name="Column5195" dataDxfId="11190"/>
    <tableColumn id="5207" xr3:uid="{00000000-0010-0000-0000-000057140000}" name="Column5196" dataDxfId="11189"/>
    <tableColumn id="5208" xr3:uid="{00000000-0010-0000-0000-000058140000}" name="Column5197" dataDxfId="11188"/>
    <tableColumn id="5209" xr3:uid="{00000000-0010-0000-0000-000059140000}" name="Column5198" dataDxfId="11187"/>
    <tableColumn id="5210" xr3:uid="{00000000-0010-0000-0000-00005A140000}" name="Column5199" dataDxfId="11186"/>
    <tableColumn id="5211" xr3:uid="{00000000-0010-0000-0000-00005B140000}" name="Column5200" dataDxfId="11185"/>
    <tableColumn id="5212" xr3:uid="{00000000-0010-0000-0000-00005C140000}" name="Column5201" dataDxfId="11184"/>
    <tableColumn id="5213" xr3:uid="{00000000-0010-0000-0000-00005D140000}" name="Column5202" dataDxfId="11183"/>
    <tableColumn id="5214" xr3:uid="{00000000-0010-0000-0000-00005E140000}" name="Column5203" dataDxfId="11182"/>
    <tableColumn id="5215" xr3:uid="{00000000-0010-0000-0000-00005F140000}" name="Column5204" dataDxfId="11181"/>
    <tableColumn id="5216" xr3:uid="{00000000-0010-0000-0000-000060140000}" name="Column5205" dataDxfId="11180"/>
    <tableColumn id="5217" xr3:uid="{00000000-0010-0000-0000-000061140000}" name="Column5206" dataDxfId="11179"/>
    <tableColumn id="5218" xr3:uid="{00000000-0010-0000-0000-000062140000}" name="Column5207" dataDxfId="11178"/>
    <tableColumn id="5219" xr3:uid="{00000000-0010-0000-0000-000063140000}" name="Column5208" dataDxfId="11177"/>
    <tableColumn id="5220" xr3:uid="{00000000-0010-0000-0000-000064140000}" name="Column5209" dataDxfId="11176"/>
    <tableColumn id="5221" xr3:uid="{00000000-0010-0000-0000-000065140000}" name="Column5210" dataDxfId="11175"/>
    <tableColumn id="5222" xr3:uid="{00000000-0010-0000-0000-000066140000}" name="Column5211" dataDxfId="11174"/>
    <tableColumn id="5223" xr3:uid="{00000000-0010-0000-0000-000067140000}" name="Column5212" dataDxfId="11173"/>
    <tableColumn id="5224" xr3:uid="{00000000-0010-0000-0000-000068140000}" name="Column5213" dataDxfId="11172"/>
    <tableColumn id="5225" xr3:uid="{00000000-0010-0000-0000-000069140000}" name="Column5214" dataDxfId="11171"/>
    <tableColumn id="5226" xr3:uid="{00000000-0010-0000-0000-00006A140000}" name="Column5215" dataDxfId="11170"/>
    <tableColumn id="5227" xr3:uid="{00000000-0010-0000-0000-00006B140000}" name="Column5216" dataDxfId="11169"/>
    <tableColumn id="5228" xr3:uid="{00000000-0010-0000-0000-00006C140000}" name="Column5217" dataDxfId="11168"/>
    <tableColumn id="5229" xr3:uid="{00000000-0010-0000-0000-00006D140000}" name="Column5218" dataDxfId="11167"/>
    <tableColumn id="5230" xr3:uid="{00000000-0010-0000-0000-00006E140000}" name="Column5219" dataDxfId="11166"/>
    <tableColumn id="5231" xr3:uid="{00000000-0010-0000-0000-00006F140000}" name="Column5220" dataDxfId="11165"/>
    <tableColumn id="5232" xr3:uid="{00000000-0010-0000-0000-000070140000}" name="Column5221" dataDxfId="11164"/>
    <tableColumn id="5233" xr3:uid="{00000000-0010-0000-0000-000071140000}" name="Column5222" dataDxfId="11163"/>
    <tableColumn id="5234" xr3:uid="{00000000-0010-0000-0000-000072140000}" name="Column5223" dataDxfId="11162"/>
    <tableColumn id="5235" xr3:uid="{00000000-0010-0000-0000-000073140000}" name="Column5224" dataDxfId="11161"/>
    <tableColumn id="5236" xr3:uid="{00000000-0010-0000-0000-000074140000}" name="Column5225" dataDxfId="11160"/>
    <tableColumn id="5237" xr3:uid="{00000000-0010-0000-0000-000075140000}" name="Column5226" dataDxfId="11159"/>
    <tableColumn id="5238" xr3:uid="{00000000-0010-0000-0000-000076140000}" name="Column5227" dataDxfId="11158"/>
    <tableColumn id="5239" xr3:uid="{00000000-0010-0000-0000-000077140000}" name="Column5228" dataDxfId="11157"/>
    <tableColumn id="5240" xr3:uid="{00000000-0010-0000-0000-000078140000}" name="Column5229" dataDxfId="11156"/>
    <tableColumn id="5241" xr3:uid="{00000000-0010-0000-0000-000079140000}" name="Column5230" dataDxfId="11155"/>
    <tableColumn id="5242" xr3:uid="{00000000-0010-0000-0000-00007A140000}" name="Column5231" dataDxfId="11154"/>
    <tableColumn id="5243" xr3:uid="{00000000-0010-0000-0000-00007B140000}" name="Column5232" dataDxfId="11153"/>
    <tableColumn id="5244" xr3:uid="{00000000-0010-0000-0000-00007C140000}" name="Column5233" dataDxfId="11152"/>
    <tableColumn id="5245" xr3:uid="{00000000-0010-0000-0000-00007D140000}" name="Column5234" dataDxfId="11151"/>
    <tableColumn id="5246" xr3:uid="{00000000-0010-0000-0000-00007E140000}" name="Column5235" dataDxfId="11150"/>
    <tableColumn id="5247" xr3:uid="{00000000-0010-0000-0000-00007F140000}" name="Column5236" dataDxfId="11149"/>
    <tableColumn id="5248" xr3:uid="{00000000-0010-0000-0000-000080140000}" name="Column5237" dataDxfId="11148"/>
    <tableColumn id="5249" xr3:uid="{00000000-0010-0000-0000-000081140000}" name="Column5238" dataDxfId="11147"/>
    <tableColumn id="5250" xr3:uid="{00000000-0010-0000-0000-000082140000}" name="Column5239" dataDxfId="11146"/>
    <tableColumn id="5251" xr3:uid="{00000000-0010-0000-0000-000083140000}" name="Column5240" dataDxfId="11145"/>
    <tableColumn id="5252" xr3:uid="{00000000-0010-0000-0000-000084140000}" name="Column5241" dataDxfId="11144"/>
    <tableColumn id="5253" xr3:uid="{00000000-0010-0000-0000-000085140000}" name="Column5242" dataDxfId="11143"/>
    <tableColumn id="5254" xr3:uid="{00000000-0010-0000-0000-000086140000}" name="Column5243" dataDxfId="11142"/>
    <tableColumn id="5255" xr3:uid="{00000000-0010-0000-0000-000087140000}" name="Column5244" dataDxfId="11141"/>
    <tableColumn id="5256" xr3:uid="{00000000-0010-0000-0000-000088140000}" name="Column5245" dataDxfId="11140"/>
    <tableColumn id="5257" xr3:uid="{00000000-0010-0000-0000-000089140000}" name="Column5246" dataDxfId="11139"/>
    <tableColumn id="5258" xr3:uid="{00000000-0010-0000-0000-00008A140000}" name="Column5247" dataDxfId="11138"/>
    <tableColumn id="5259" xr3:uid="{00000000-0010-0000-0000-00008B140000}" name="Column5248" dataDxfId="11137"/>
    <tableColumn id="5260" xr3:uid="{00000000-0010-0000-0000-00008C140000}" name="Column5249" dataDxfId="11136"/>
    <tableColumn id="5261" xr3:uid="{00000000-0010-0000-0000-00008D140000}" name="Column5250" dataDxfId="11135"/>
    <tableColumn id="5262" xr3:uid="{00000000-0010-0000-0000-00008E140000}" name="Column5251" dataDxfId="11134"/>
    <tableColumn id="5263" xr3:uid="{00000000-0010-0000-0000-00008F140000}" name="Column5252" dataDxfId="11133"/>
    <tableColumn id="5264" xr3:uid="{00000000-0010-0000-0000-000090140000}" name="Column5253" dataDxfId="11132"/>
    <tableColumn id="5265" xr3:uid="{00000000-0010-0000-0000-000091140000}" name="Column5254" dataDxfId="11131"/>
    <tableColumn id="5266" xr3:uid="{00000000-0010-0000-0000-000092140000}" name="Column5255" dataDxfId="11130"/>
    <tableColumn id="5267" xr3:uid="{00000000-0010-0000-0000-000093140000}" name="Column5256" dataDxfId="11129"/>
    <tableColumn id="5268" xr3:uid="{00000000-0010-0000-0000-000094140000}" name="Column5257" dataDxfId="11128"/>
    <tableColumn id="5269" xr3:uid="{00000000-0010-0000-0000-000095140000}" name="Column5258" dataDxfId="11127"/>
    <tableColumn id="5270" xr3:uid="{00000000-0010-0000-0000-000096140000}" name="Column5259" dataDxfId="11126"/>
    <tableColumn id="5271" xr3:uid="{00000000-0010-0000-0000-000097140000}" name="Column5260" dataDxfId="11125"/>
    <tableColumn id="5272" xr3:uid="{00000000-0010-0000-0000-000098140000}" name="Column5261" dataDxfId="11124"/>
    <tableColumn id="5273" xr3:uid="{00000000-0010-0000-0000-000099140000}" name="Column5262" dataDxfId="11123"/>
    <tableColumn id="5274" xr3:uid="{00000000-0010-0000-0000-00009A140000}" name="Column5263" dataDxfId="11122"/>
    <tableColumn id="5275" xr3:uid="{00000000-0010-0000-0000-00009B140000}" name="Column5264" dataDxfId="11121"/>
    <tableColumn id="5276" xr3:uid="{00000000-0010-0000-0000-00009C140000}" name="Column5265" dataDxfId="11120"/>
    <tableColumn id="5277" xr3:uid="{00000000-0010-0000-0000-00009D140000}" name="Column5266" dataDxfId="11119"/>
    <tableColumn id="5278" xr3:uid="{00000000-0010-0000-0000-00009E140000}" name="Column5267" dataDxfId="11118"/>
    <tableColumn id="5279" xr3:uid="{00000000-0010-0000-0000-00009F140000}" name="Column5268" dataDxfId="11117"/>
    <tableColumn id="5280" xr3:uid="{00000000-0010-0000-0000-0000A0140000}" name="Column5269" dataDxfId="11116"/>
    <tableColumn id="5281" xr3:uid="{00000000-0010-0000-0000-0000A1140000}" name="Column5270" dataDxfId="11115"/>
    <tableColumn id="5282" xr3:uid="{00000000-0010-0000-0000-0000A2140000}" name="Column5271" dataDxfId="11114"/>
    <tableColumn id="5283" xr3:uid="{00000000-0010-0000-0000-0000A3140000}" name="Column5272" dataDxfId="11113"/>
    <tableColumn id="5284" xr3:uid="{00000000-0010-0000-0000-0000A4140000}" name="Column5273" dataDxfId="11112"/>
    <tableColumn id="5285" xr3:uid="{00000000-0010-0000-0000-0000A5140000}" name="Column5274" dataDxfId="11111"/>
    <tableColumn id="5286" xr3:uid="{00000000-0010-0000-0000-0000A6140000}" name="Column5275" dataDxfId="11110"/>
    <tableColumn id="5287" xr3:uid="{00000000-0010-0000-0000-0000A7140000}" name="Column5276" dataDxfId="11109"/>
    <tableColumn id="5288" xr3:uid="{00000000-0010-0000-0000-0000A8140000}" name="Column5277" dataDxfId="11108"/>
    <tableColumn id="5289" xr3:uid="{00000000-0010-0000-0000-0000A9140000}" name="Column5278" dataDxfId="11107"/>
    <tableColumn id="5290" xr3:uid="{00000000-0010-0000-0000-0000AA140000}" name="Column5279" dataDxfId="11106"/>
    <tableColumn id="5291" xr3:uid="{00000000-0010-0000-0000-0000AB140000}" name="Column5280" dataDxfId="11105"/>
    <tableColumn id="5292" xr3:uid="{00000000-0010-0000-0000-0000AC140000}" name="Column5281" dataDxfId="11104"/>
    <tableColumn id="5293" xr3:uid="{00000000-0010-0000-0000-0000AD140000}" name="Column5282" dataDxfId="11103"/>
    <tableColumn id="5294" xr3:uid="{00000000-0010-0000-0000-0000AE140000}" name="Column5283" dataDxfId="11102"/>
    <tableColumn id="5295" xr3:uid="{00000000-0010-0000-0000-0000AF140000}" name="Column5284" dataDxfId="11101"/>
    <tableColumn id="5296" xr3:uid="{00000000-0010-0000-0000-0000B0140000}" name="Column5285" dataDxfId="11100"/>
    <tableColumn id="5297" xr3:uid="{00000000-0010-0000-0000-0000B1140000}" name="Column5286" dataDxfId="11099"/>
    <tableColumn id="5298" xr3:uid="{00000000-0010-0000-0000-0000B2140000}" name="Column5287" dataDxfId="11098"/>
    <tableColumn id="5299" xr3:uid="{00000000-0010-0000-0000-0000B3140000}" name="Column5288" dataDxfId="11097"/>
    <tableColumn id="5300" xr3:uid="{00000000-0010-0000-0000-0000B4140000}" name="Column5289" dataDxfId="11096"/>
    <tableColumn id="5301" xr3:uid="{00000000-0010-0000-0000-0000B5140000}" name="Column5290" dataDxfId="11095"/>
    <tableColumn id="5302" xr3:uid="{00000000-0010-0000-0000-0000B6140000}" name="Column5291" dataDxfId="11094"/>
    <tableColumn id="5303" xr3:uid="{00000000-0010-0000-0000-0000B7140000}" name="Column5292" dataDxfId="11093"/>
    <tableColumn id="5304" xr3:uid="{00000000-0010-0000-0000-0000B8140000}" name="Column5293" dataDxfId="11092"/>
    <tableColumn id="5305" xr3:uid="{00000000-0010-0000-0000-0000B9140000}" name="Column5294" dataDxfId="11091"/>
    <tableColumn id="5306" xr3:uid="{00000000-0010-0000-0000-0000BA140000}" name="Column5295" dataDxfId="11090"/>
    <tableColumn id="5307" xr3:uid="{00000000-0010-0000-0000-0000BB140000}" name="Column5296" dataDxfId="11089"/>
    <tableColumn id="5308" xr3:uid="{00000000-0010-0000-0000-0000BC140000}" name="Column5297" dataDxfId="11088"/>
    <tableColumn id="5309" xr3:uid="{00000000-0010-0000-0000-0000BD140000}" name="Column5298" dataDxfId="11087"/>
    <tableColumn id="5310" xr3:uid="{00000000-0010-0000-0000-0000BE140000}" name="Column5299" dataDxfId="11086"/>
    <tableColumn id="5311" xr3:uid="{00000000-0010-0000-0000-0000BF140000}" name="Column5300" dataDxfId="11085"/>
    <tableColumn id="5312" xr3:uid="{00000000-0010-0000-0000-0000C0140000}" name="Column5301" dataDxfId="11084"/>
    <tableColumn id="5313" xr3:uid="{00000000-0010-0000-0000-0000C1140000}" name="Column5302" dataDxfId="11083"/>
    <tableColumn id="5314" xr3:uid="{00000000-0010-0000-0000-0000C2140000}" name="Column5303" dataDxfId="11082"/>
    <tableColumn id="5315" xr3:uid="{00000000-0010-0000-0000-0000C3140000}" name="Column5304" dataDxfId="11081"/>
    <tableColumn id="5316" xr3:uid="{00000000-0010-0000-0000-0000C4140000}" name="Column5305" dataDxfId="11080"/>
    <tableColumn id="5317" xr3:uid="{00000000-0010-0000-0000-0000C5140000}" name="Column5306" dataDxfId="11079"/>
    <tableColumn id="5318" xr3:uid="{00000000-0010-0000-0000-0000C6140000}" name="Column5307" dataDxfId="11078"/>
    <tableColumn id="5319" xr3:uid="{00000000-0010-0000-0000-0000C7140000}" name="Column5308" dataDxfId="11077"/>
    <tableColumn id="5320" xr3:uid="{00000000-0010-0000-0000-0000C8140000}" name="Column5309" dataDxfId="11076"/>
    <tableColumn id="5321" xr3:uid="{00000000-0010-0000-0000-0000C9140000}" name="Column5310" dataDxfId="11075"/>
    <tableColumn id="5322" xr3:uid="{00000000-0010-0000-0000-0000CA140000}" name="Column5311" dataDxfId="11074"/>
    <tableColumn id="5323" xr3:uid="{00000000-0010-0000-0000-0000CB140000}" name="Column5312" dataDxfId="11073"/>
    <tableColumn id="5324" xr3:uid="{00000000-0010-0000-0000-0000CC140000}" name="Column5313" dataDxfId="11072"/>
    <tableColumn id="5325" xr3:uid="{00000000-0010-0000-0000-0000CD140000}" name="Column5314" dataDxfId="11071"/>
    <tableColumn id="5326" xr3:uid="{00000000-0010-0000-0000-0000CE140000}" name="Column5315" dataDxfId="11070"/>
    <tableColumn id="5327" xr3:uid="{00000000-0010-0000-0000-0000CF140000}" name="Column5316" dataDxfId="11069"/>
    <tableColumn id="5328" xr3:uid="{00000000-0010-0000-0000-0000D0140000}" name="Column5317" dataDxfId="11068"/>
    <tableColumn id="5329" xr3:uid="{00000000-0010-0000-0000-0000D1140000}" name="Column5318" dataDxfId="11067"/>
    <tableColumn id="5330" xr3:uid="{00000000-0010-0000-0000-0000D2140000}" name="Column5319" dataDxfId="11066"/>
    <tableColumn id="5331" xr3:uid="{00000000-0010-0000-0000-0000D3140000}" name="Column5320" dataDxfId="11065"/>
    <tableColumn id="5332" xr3:uid="{00000000-0010-0000-0000-0000D4140000}" name="Column5321" dataDxfId="11064"/>
    <tableColumn id="5333" xr3:uid="{00000000-0010-0000-0000-0000D5140000}" name="Column5322" dataDxfId="11063"/>
    <tableColumn id="5334" xr3:uid="{00000000-0010-0000-0000-0000D6140000}" name="Column5323" dataDxfId="11062"/>
    <tableColumn id="5335" xr3:uid="{00000000-0010-0000-0000-0000D7140000}" name="Column5324" dataDxfId="11061"/>
    <tableColumn id="5336" xr3:uid="{00000000-0010-0000-0000-0000D8140000}" name="Column5325" dataDxfId="11060"/>
    <tableColumn id="5337" xr3:uid="{00000000-0010-0000-0000-0000D9140000}" name="Column5326" dataDxfId="11059"/>
    <tableColumn id="5338" xr3:uid="{00000000-0010-0000-0000-0000DA140000}" name="Column5327" dataDxfId="11058"/>
    <tableColumn id="5339" xr3:uid="{00000000-0010-0000-0000-0000DB140000}" name="Column5328" dataDxfId="11057"/>
    <tableColumn id="5340" xr3:uid="{00000000-0010-0000-0000-0000DC140000}" name="Column5329" dataDxfId="11056"/>
    <tableColumn id="5341" xr3:uid="{00000000-0010-0000-0000-0000DD140000}" name="Column5330" dataDxfId="11055"/>
    <tableColumn id="5342" xr3:uid="{00000000-0010-0000-0000-0000DE140000}" name="Column5331" dataDxfId="11054"/>
    <tableColumn id="5343" xr3:uid="{00000000-0010-0000-0000-0000DF140000}" name="Column5332" dataDxfId="11053"/>
    <tableColumn id="5344" xr3:uid="{00000000-0010-0000-0000-0000E0140000}" name="Column5333" dataDxfId="11052"/>
    <tableColumn id="5345" xr3:uid="{00000000-0010-0000-0000-0000E1140000}" name="Column5334" dataDxfId="11051"/>
    <tableColumn id="5346" xr3:uid="{00000000-0010-0000-0000-0000E2140000}" name="Column5335" dataDxfId="11050"/>
    <tableColumn id="5347" xr3:uid="{00000000-0010-0000-0000-0000E3140000}" name="Column5336" dataDxfId="11049"/>
    <tableColumn id="5348" xr3:uid="{00000000-0010-0000-0000-0000E4140000}" name="Column5337" dataDxfId="11048"/>
    <tableColumn id="5349" xr3:uid="{00000000-0010-0000-0000-0000E5140000}" name="Column5338" dataDxfId="11047"/>
    <tableColumn id="5350" xr3:uid="{00000000-0010-0000-0000-0000E6140000}" name="Column5339" dataDxfId="11046"/>
    <tableColumn id="5351" xr3:uid="{00000000-0010-0000-0000-0000E7140000}" name="Column5340" dataDxfId="11045"/>
    <tableColumn id="5352" xr3:uid="{00000000-0010-0000-0000-0000E8140000}" name="Column5341" dataDxfId="11044"/>
    <tableColumn id="5353" xr3:uid="{00000000-0010-0000-0000-0000E9140000}" name="Column5342" dataDxfId="11043"/>
    <tableColumn id="5354" xr3:uid="{00000000-0010-0000-0000-0000EA140000}" name="Column5343" dataDxfId="11042"/>
    <tableColumn id="5355" xr3:uid="{00000000-0010-0000-0000-0000EB140000}" name="Column5344" dataDxfId="11041"/>
    <tableColumn id="5356" xr3:uid="{00000000-0010-0000-0000-0000EC140000}" name="Column5345" dataDxfId="11040"/>
    <tableColumn id="5357" xr3:uid="{00000000-0010-0000-0000-0000ED140000}" name="Column5346" dataDxfId="11039"/>
    <tableColumn id="5358" xr3:uid="{00000000-0010-0000-0000-0000EE140000}" name="Column5347" dataDxfId="11038"/>
    <tableColumn id="5359" xr3:uid="{00000000-0010-0000-0000-0000EF140000}" name="Column5348" dataDxfId="11037"/>
    <tableColumn id="5360" xr3:uid="{00000000-0010-0000-0000-0000F0140000}" name="Column5349" dataDxfId="11036"/>
    <tableColumn id="5361" xr3:uid="{00000000-0010-0000-0000-0000F1140000}" name="Column5350" dataDxfId="11035"/>
    <tableColumn id="5362" xr3:uid="{00000000-0010-0000-0000-0000F2140000}" name="Column5351" dataDxfId="11034"/>
    <tableColumn id="5363" xr3:uid="{00000000-0010-0000-0000-0000F3140000}" name="Column5352" dataDxfId="11033"/>
    <tableColumn id="5364" xr3:uid="{00000000-0010-0000-0000-0000F4140000}" name="Column5353" dataDxfId="11032"/>
    <tableColumn id="5365" xr3:uid="{00000000-0010-0000-0000-0000F5140000}" name="Column5354" dataDxfId="11031"/>
    <tableColumn id="5366" xr3:uid="{00000000-0010-0000-0000-0000F6140000}" name="Column5355" dataDxfId="11030"/>
    <tableColumn id="5367" xr3:uid="{00000000-0010-0000-0000-0000F7140000}" name="Column5356" dataDxfId="11029"/>
    <tableColumn id="5368" xr3:uid="{00000000-0010-0000-0000-0000F8140000}" name="Column5357" dataDxfId="11028"/>
    <tableColumn id="5369" xr3:uid="{00000000-0010-0000-0000-0000F9140000}" name="Column5358" dataDxfId="11027"/>
    <tableColumn id="5370" xr3:uid="{00000000-0010-0000-0000-0000FA140000}" name="Column5359" dataDxfId="11026"/>
    <tableColumn id="5371" xr3:uid="{00000000-0010-0000-0000-0000FB140000}" name="Column5360" dataDxfId="11025"/>
    <tableColumn id="5372" xr3:uid="{00000000-0010-0000-0000-0000FC140000}" name="Column5361" dataDxfId="11024"/>
    <tableColumn id="5373" xr3:uid="{00000000-0010-0000-0000-0000FD140000}" name="Column5362" dataDxfId="11023"/>
    <tableColumn id="5374" xr3:uid="{00000000-0010-0000-0000-0000FE140000}" name="Column5363" dataDxfId="11022"/>
    <tableColumn id="5375" xr3:uid="{00000000-0010-0000-0000-0000FF140000}" name="Column5364" dataDxfId="11021"/>
    <tableColumn id="5376" xr3:uid="{00000000-0010-0000-0000-000000150000}" name="Column5365" dataDxfId="11020"/>
    <tableColumn id="5377" xr3:uid="{00000000-0010-0000-0000-000001150000}" name="Column5366" dataDxfId="11019"/>
    <tableColumn id="5378" xr3:uid="{00000000-0010-0000-0000-000002150000}" name="Column5367" dataDxfId="11018"/>
    <tableColumn id="5379" xr3:uid="{00000000-0010-0000-0000-000003150000}" name="Column5368" dataDxfId="11017"/>
    <tableColumn id="5380" xr3:uid="{00000000-0010-0000-0000-000004150000}" name="Column5369" dataDxfId="11016"/>
    <tableColumn id="5381" xr3:uid="{00000000-0010-0000-0000-000005150000}" name="Column5370" dataDxfId="11015"/>
    <tableColumn id="5382" xr3:uid="{00000000-0010-0000-0000-000006150000}" name="Column5371" dataDxfId="11014"/>
    <tableColumn id="5383" xr3:uid="{00000000-0010-0000-0000-000007150000}" name="Column5372" dataDxfId="11013"/>
    <tableColumn id="5384" xr3:uid="{00000000-0010-0000-0000-000008150000}" name="Column5373" dataDxfId="11012"/>
    <tableColumn id="5385" xr3:uid="{00000000-0010-0000-0000-000009150000}" name="Column5374" dataDxfId="11011"/>
    <tableColumn id="5386" xr3:uid="{00000000-0010-0000-0000-00000A150000}" name="Column5375" dataDxfId="11010"/>
    <tableColumn id="5387" xr3:uid="{00000000-0010-0000-0000-00000B150000}" name="Column5376" dataDxfId="11009"/>
    <tableColumn id="5388" xr3:uid="{00000000-0010-0000-0000-00000C150000}" name="Column5377" dataDxfId="11008"/>
    <tableColumn id="5389" xr3:uid="{00000000-0010-0000-0000-00000D150000}" name="Column5378" dataDxfId="11007"/>
    <tableColumn id="5390" xr3:uid="{00000000-0010-0000-0000-00000E150000}" name="Column5379" dataDxfId="11006"/>
    <tableColumn id="5391" xr3:uid="{00000000-0010-0000-0000-00000F150000}" name="Column5380" dataDxfId="11005"/>
    <tableColumn id="5392" xr3:uid="{00000000-0010-0000-0000-000010150000}" name="Column5381" dataDxfId="11004"/>
    <tableColumn id="5393" xr3:uid="{00000000-0010-0000-0000-000011150000}" name="Column5382" dataDxfId="11003"/>
    <tableColumn id="5394" xr3:uid="{00000000-0010-0000-0000-000012150000}" name="Column5383" dataDxfId="11002"/>
    <tableColumn id="5395" xr3:uid="{00000000-0010-0000-0000-000013150000}" name="Column5384" dataDxfId="11001"/>
    <tableColumn id="5396" xr3:uid="{00000000-0010-0000-0000-000014150000}" name="Column5385" dataDxfId="11000"/>
    <tableColumn id="5397" xr3:uid="{00000000-0010-0000-0000-000015150000}" name="Column5386" dataDxfId="10999"/>
    <tableColumn id="5398" xr3:uid="{00000000-0010-0000-0000-000016150000}" name="Column5387" dataDxfId="10998"/>
    <tableColumn id="5399" xr3:uid="{00000000-0010-0000-0000-000017150000}" name="Column5388" dataDxfId="10997"/>
    <tableColumn id="5400" xr3:uid="{00000000-0010-0000-0000-000018150000}" name="Column5389" dataDxfId="10996"/>
    <tableColumn id="5401" xr3:uid="{00000000-0010-0000-0000-000019150000}" name="Column5390" dataDxfId="10995"/>
    <tableColumn id="5402" xr3:uid="{00000000-0010-0000-0000-00001A150000}" name="Column5391" dataDxfId="10994"/>
    <tableColumn id="5403" xr3:uid="{00000000-0010-0000-0000-00001B150000}" name="Column5392" dataDxfId="10993"/>
    <tableColumn id="5404" xr3:uid="{00000000-0010-0000-0000-00001C150000}" name="Column5393" dataDxfId="10992"/>
    <tableColumn id="5405" xr3:uid="{00000000-0010-0000-0000-00001D150000}" name="Column5394" dataDxfId="10991"/>
    <tableColumn id="5406" xr3:uid="{00000000-0010-0000-0000-00001E150000}" name="Column5395" dataDxfId="10990"/>
    <tableColumn id="5407" xr3:uid="{00000000-0010-0000-0000-00001F150000}" name="Column5396" dataDxfId="10989"/>
    <tableColumn id="5408" xr3:uid="{00000000-0010-0000-0000-000020150000}" name="Column5397" dataDxfId="10988"/>
    <tableColumn id="5409" xr3:uid="{00000000-0010-0000-0000-000021150000}" name="Column5398" dataDxfId="10987"/>
    <tableColumn id="5410" xr3:uid="{00000000-0010-0000-0000-000022150000}" name="Column5399" dataDxfId="10986"/>
    <tableColumn id="5411" xr3:uid="{00000000-0010-0000-0000-000023150000}" name="Column5400" dataDxfId="10985"/>
    <tableColumn id="5412" xr3:uid="{00000000-0010-0000-0000-000024150000}" name="Column5401" dataDxfId="10984"/>
    <tableColumn id="5413" xr3:uid="{00000000-0010-0000-0000-000025150000}" name="Column5402" dataDxfId="10983"/>
    <tableColumn id="5414" xr3:uid="{00000000-0010-0000-0000-000026150000}" name="Column5403" dataDxfId="10982"/>
    <tableColumn id="5415" xr3:uid="{00000000-0010-0000-0000-000027150000}" name="Column5404" dataDxfId="10981"/>
    <tableColumn id="5416" xr3:uid="{00000000-0010-0000-0000-000028150000}" name="Column5405" dataDxfId="10980"/>
    <tableColumn id="5417" xr3:uid="{00000000-0010-0000-0000-000029150000}" name="Column5406" dataDxfId="10979"/>
    <tableColumn id="5418" xr3:uid="{00000000-0010-0000-0000-00002A150000}" name="Column5407" dataDxfId="10978"/>
    <tableColumn id="5419" xr3:uid="{00000000-0010-0000-0000-00002B150000}" name="Column5408" dataDxfId="10977"/>
    <tableColumn id="5420" xr3:uid="{00000000-0010-0000-0000-00002C150000}" name="Column5409" dataDxfId="10976"/>
    <tableColumn id="5421" xr3:uid="{00000000-0010-0000-0000-00002D150000}" name="Column5410" dataDxfId="10975"/>
    <tableColumn id="5422" xr3:uid="{00000000-0010-0000-0000-00002E150000}" name="Column5411" dataDxfId="10974"/>
    <tableColumn id="5423" xr3:uid="{00000000-0010-0000-0000-00002F150000}" name="Column5412" dataDxfId="10973"/>
    <tableColumn id="5424" xr3:uid="{00000000-0010-0000-0000-000030150000}" name="Column5413" dataDxfId="10972"/>
    <tableColumn id="5425" xr3:uid="{00000000-0010-0000-0000-000031150000}" name="Column5414" dataDxfId="10971"/>
    <tableColumn id="5426" xr3:uid="{00000000-0010-0000-0000-000032150000}" name="Column5415" dataDxfId="10970"/>
    <tableColumn id="5427" xr3:uid="{00000000-0010-0000-0000-000033150000}" name="Column5416" dataDxfId="10969"/>
    <tableColumn id="5428" xr3:uid="{00000000-0010-0000-0000-000034150000}" name="Column5417" dataDxfId="10968"/>
    <tableColumn id="5429" xr3:uid="{00000000-0010-0000-0000-000035150000}" name="Column5418" dataDxfId="10967"/>
    <tableColumn id="5430" xr3:uid="{00000000-0010-0000-0000-000036150000}" name="Column5419" dataDxfId="10966"/>
    <tableColumn id="5431" xr3:uid="{00000000-0010-0000-0000-000037150000}" name="Column5420" dataDxfId="10965"/>
    <tableColumn id="5432" xr3:uid="{00000000-0010-0000-0000-000038150000}" name="Column5421" dataDxfId="10964"/>
    <tableColumn id="5433" xr3:uid="{00000000-0010-0000-0000-000039150000}" name="Column5422" dataDxfId="10963"/>
    <tableColumn id="5434" xr3:uid="{00000000-0010-0000-0000-00003A150000}" name="Column5423" dataDxfId="10962"/>
    <tableColumn id="5435" xr3:uid="{00000000-0010-0000-0000-00003B150000}" name="Column5424" dataDxfId="10961"/>
    <tableColumn id="5436" xr3:uid="{00000000-0010-0000-0000-00003C150000}" name="Column5425" dataDxfId="10960"/>
    <tableColumn id="5437" xr3:uid="{00000000-0010-0000-0000-00003D150000}" name="Column5426" dataDxfId="10959"/>
    <tableColumn id="5438" xr3:uid="{00000000-0010-0000-0000-00003E150000}" name="Column5427" dataDxfId="10958"/>
    <tableColumn id="5439" xr3:uid="{00000000-0010-0000-0000-00003F150000}" name="Column5428" dataDxfId="10957"/>
    <tableColumn id="5440" xr3:uid="{00000000-0010-0000-0000-000040150000}" name="Column5429" dataDxfId="10956"/>
    <tableColumn id="5441" xr3:uid="{00000000-0010-0000-0000-000041150000}" name="Column5430" dataDxfId="10955"/>
    <tableColumn id="5442" xr3:uid="{00000000-0010-0000-0000-000042150000}" name="Column5431" dataDxfId="10954"/>
    <tableColumn id="5443" xr3:uid="{00000000-0010-0000-0000-000043150000}" name="Column5432" dataDxfId="10953"/>
    <tableColumn id="5444" xr3:uid="{00000000-0010-0000-0000-000044150000}" name="Column5433" dataDxfId="10952"/>
    <tableColumn id="5445" xr3:uid="{00000000-0010-0000-0000-000045150000}" name="Column5434" dataDxfId="10951"/>
    <tableColumn id="5446" xr3:uid="{00000000-0010-0000-0000-000046150000}" name="Column5435" dataDxfId="10950"/>
    <tableColumn id="5447" xr3:uid="{00000000-0010-0000-0000-000047150000}" name="Column5436" dataDxfId="10949"/>
    <tableColumn id="5448" xr3:uid="{00000000-0010-0000-0000-000048150000}" name="Column5437" dataDxfId="10948"/>
    <tableColumn id="5449" xr3:uid="{00000000-0010-0000-0000-000049150000}" name="Column5438" dataDxfId="10947"/>
    <tableColumn id="5450" xr3:uid="{00000000-0010-0000-0000-00004A150000}" name="Column5439" dataDxfId="10946"/>
    <tableColumn id="5451" xr3:uid="{00000000-0010-0000-0000-00004B150000}" name="Column5440" dataDxfId="10945"/>
    <tableColumn id="5452" xr3:uid="{00000000-0010-0000-0000-00004C150000}" name="Column5441" dataDxfId="10944"/>
    <tableColumn id="5453" xr3:uid="{00000000-0010-0000-0000-00004D150000}" name="Column5442" dataDxfId="10943"/>
    <tableColumn id="5454" xr3:uid="{00000000-0010-0000-0000-00004E150000}" name="Column5443" dataDxfId="10942"/>
    <tableColumn id="5455" xr3:uid="{00000000-0010-0000-0000-00004F150000}" name="Column5444" dataDxfId="10941"/>
    <tableColumn id="5456" xr3:uid="{00000000-0010-0000-0000-000050150000}" name="Column5445" dataDxfId="10940"/>
    <tableColumn id="5457" xr3:uid="{00000000-0010-0000-0000-000051150000}" name="Column5446" dataDxfId="10939"/>
    <tableColumn id="5458" xr3:uid="{00000000-0010-0000-0000-000052150000}" name="Column5447" dataDxfId="10938"/>
    <tableColumn id="5459" xr3:uid="{00000000-0010-0000-0000-000053150000}" name="Column5448" dataDxfId="10937"/>
    <tableColumn id="5460" xr3:uid="{00000000-0010-0000-0000-000054150000}" name="Column5449" dataDxfId="10936"/>
    <tableColumn id="5461" xr3:uid="{00000000-0010-0000-0000-000055150000}" name="Column5450" dataDxfId="10935"/>
    <tableColumn id="5462" xr3:uid="{00000000-0010-0000-0000-000056150000}" name="Column5451" dataDxfId="10934"/>
    <tableColumn id="5463" xr3:uid="{00000000-0010-0000-0000-000057150000}" name="Column5452" dataDxfId="10933"/>
    <tableColumn id="5464" xr3:uid="{00000000-0010-0000-0000-000058150000}" name="Column5453" dataDxfId="10932"/>
    <tableColumn id="5465" xr3:uid="{00000000-0010-0000-0000-000059150000}" name="Column5454" dataDxfId="10931"/>
    <tableColumn id="5466" xr3:uid="{00000000-0010-0000-0000-00005A150000}" name="Column5455" dataDxfId="10930"/>
    <tableColumn id="5467" xr3:uid="{00000000-0010-0000-0000-00005B150000}" name="Column5456" dataDxfId="10929"/>
    <tableColumn id="5468" xr3:uid="{00000000-0010-0000-0000-00005C150000}" name="Column5457" dataDxfId="10928"/>
    <tableColumn id="5469" xr3:uid="{00000000-0010-0000-0000-00005D150000}" name="Column5458" dataDxfId="10927"/>
    <tableColumn id="5470" xr3:uid="{00000000-0010-0000-0000-00005E150000}" name="Column5459" dataDxfId="10926"/>
    <tableColumn id="5471" xr3:uid="{00000000-0010-0000-0000-00005F150000}" name="Column5460" dataDxfId="10925"/>
    <tableColumn id="5472" xr3:uid="{00000000-0010-0000-0000-000060150000}" name="Column5461" dataDxfId="10924"/>
    <tableColumn id="5473" xr3:uid="{00000000-0010-0000-0000-000061150000}" name="Column5462" dataDxfId="10923"/>
    <tableColumn id="5474" xr3:uid="{00000000-0010-0000-0000-000062150000}" name="Column5463" dataDxfId="10922"/>
    <tableColumn id="5475" xr3:uid="{00000000-0010-0000-0000-000063150000}" name="Column5464" dataDxfId="10921"/>
    <tableColumn id="5476" xr3:uid="{00000000-0010-0000-0000-000064150000}" name="Column5465" dataDxfId="10920"/>
    <tableColumn id="5477" xr3:uid="{00000000-0010-0000-0000-000065150000}" name="Column5466" dataDxfId="10919"/>
    <tableColumn id="5478" xr3:uid="{00000000-0010-0000-0000-000066150000}" name="Column5467" dataDxfId="10918"/>
    <tableColumn id="5479" xr3:uid="{00000000-0010-0000-0000-000067150000}" name="Column5468" dataDxfId="10917"/>
    <tableColumn id="5480" xr3:uid="{00000000-0010-0000-0000-000068150000}" name="Column5469" dataDxfId="10916"/>
    <tableColumn id="5481" xr3:uid="{00000000-0010-0000-0000-000069150000}" name="Column5470" dataDxfId="10915"/>
    <tableColumn id="5482" xr3:uid="{00000000-0010-0000-0000-00006A150000}" name="Column5471" dataDxfId="10914"/>
    <tableColumn id="5483" xr3:uid="{00000000-0010-0000-0000-00006B150000}" name="Column5472" dataDxfId="10913"/>
    <tableColumn id="5484" xr3:uid="{00000000-0010-0000-0000-00006C150000}" name="Column5473" dataDxfId="10912"/>
    <tableColumn id="5485" xr3:uid="{00000000-0010-0000-0000-00006D150000}" name="Column5474" dataDxfId="10911"/>
    <tableColumn id="5486" xr3:uid="{00000000-0010-0000-0000-00006E150000}" name="Column5475" dataDxfId="10910"/>
    <tableColumn id="5487" xr3:uid="{00000000-0010-0000-0000-00006F150000}" name="Column5476" dataDxfId="10909"/>
    <tableColumn id="5488" xr3:uid="{00000000-0010-0000-0000-000070150000}" name="Column5477" dataDxfId="10908"/>
    <tableColumn id="5489" xr3:uid="{00000000-0010-0000-0000-000071150000}" name="Column5478" dataDxfId="10907"/>
    <tableColumn id="5490" xr3:uid="{00000000-0010-0000-0000-000072150000}" name="Column5479" dataDxfId="10906"/>
    <tableColumn id="5491" xr3:uid="{00000000-0010-0000-0000-000073150000}" name="Column5480" dataDxfId="10905"/>
    <tableColumn id="5492" xr3:uid="{00000000-0010-0000-0000-000074150000}" name="Column5481" dataDxfId="10904"/>
    <tableColumn id="5493" xr3:uid="{00000000-0010-0000-0000-000075150000}" name="Column5482" dataDxfId="10903"/>
    <tableColumn id="5494" xr3:uid="{00000000-0010-0000-0000-000076150000}" name="Column5483" dataDxfId="10902"/>
    <tableColumn id="5495" xr3:uid="{00000000-0010-0000-0000-000077150000}" name="Column5484" dataDxfId="10901"/>
    <tableColumn id="5496" xr3:uid="{00000000-0010-0000-0000-000078150000}" name="Column5485" dataDxfId="10900"/>
    <tableColumn id="5497" xr3:uid="{00000000-0010-0000-0000-000079150000}" name="Column5486" dataDxfId="10899"/>
    <tableColumn id="5498" xr3:uid="{00000000-0010-0000-0000-00007A150000}" name="Column5487" dataDxfId="10898"/>
    <tableColumn id="5499" xr3:uid="{00000000-0010-0000-0000-00007B150000}" name="Column5488" dataDxfId="10897"/>
    <tableColumn id="5500" xr3:uid="{00000000-0010-0000-0000-00007C150000}" name="Column5489" dataDxfId="10896"/>
    <tableColumn id="5501" xr3:uid="{00000000-0010-0000-0000-00007D150000}" name="Column5490" dataDxfId="10895"/>
    <tableColumn id="5502" xr3:uid="{00000000-0010-0000-0000-00007E150000}" name="Column5491" dataDxfId="10894"/>
    <tableColumn id="5503" xr3:uid="{00000000-0010-0000-0000-00007F150000}" name="Column5492" dataDxfId="10893"/>
    <tableColumn id="5504" xr3:uid="{00000000-0010-0000-0000-000080150000}" name="Column5493" dataDxfId="10892"/>
    <tableColumn id="5505" xr3:uid="{00000000-0010-0000-0000-000081150000}" name="Column5494" dataDxfId="10891"/>
    <tableColumn id="5506" xr3:uid="{00000000-0010-0000-0000-000082150000}" name="Column5495" dataDxfId="10890"/>
    <tableColumn id="5507" xr3:uid="{00000000-0010-0000-0000-000083150000}" name="Column5496" dataDxfId="10889"/>
    <tableColumn id="5508" xr3:uid="{00000000-0010-0000-0000-000084150000}" name="Column5497" dataDxfId="10888"/>
    <tableColumn id="5509" xr3:uid="{00000000-0010-0000-0000-000085150000}" name="Column5498" dataDxfId="10887"/>
    <tableColumn id="5510" xr3:uid="{00000000-0010-0000-0000-000086150000}" name="Column5499" dataDxfId="10886"/>
    <tableColumn id="5511" xr3:uid="{00000000-0010-0000-0000-000087150000}" name="Column5500" dataDxfId="10885"/>
    <tableColumn id="5512" xr3:uid="{00000000-0010-0000-0000-000088150000}" name="Column5501" dataDxfId="10884"/>
    <tableColumn id="5513" xr3:uid="{00000000-0010-0000-0000-000089150000}" name="Column5502" dataDxfId="10883"/>
    <tableColumn id="5514" xr3:uid="{00000000-0010-0000-0000-00008A150000}" name="Column5503" dataDxfId="10882"/>
    <tableColumn id="5515" xr3:uid="{00000000-0010-0000-0000-00008B150000}" name="Column5504" dataDxfId="10881"/>
    <tableColumn id="5516" xr3:uid="{00000000-0010-0000-0000-00008C150000}" name="Column5505" dataDxfId="10880"/>
    <tableColumn id="5517" xr3:uid="{00000000-0010-0000-0000-00008D150000}" name="Column5506" dataDxfId="10879"/>
    <tableColumn id="5518" xr3:uid="{00000000-0010-0000-0000-00008E150000}" name="Column5507" dataDxfId="10878"/>
    <tableColumn id="5519" xr3:uid="{00000000-0010-0000-0000-00008F150000}" name="Column5508" dataDxfId="10877"/>
    <tableColumn id="5520" xr3:uid="{00000000-0010-0000-0000-000090150000}" name="Column5509" dataDxfId="10876"/>
    <tableColumn id="5521" xr3:uid="{00000000-0010-0000-0000-000091150000}" name="Column5510" dataDxfId="10875"/>
    <tableColumn id="5522" xr3:uid="{00000000-0010-0000-0000-000092150000}" name="Column5511" dataDxfId="10874"/>
    <tableColumn id="5523" xr3:uid="{00000000-0010-0000-0000-000093150000}" name="Column5512" dataDxfId="10873"/>
    <tableColumn id="5524" xr3:uid="{00000000-0010-0000-0000-000094150000}" name="Column5513" dataDxfId="10872"/>
    <tableColumn id="5525" xr3:uid="{00000000-0010-0000-0000-000095150000}" name="Column5514" dataDxfId="10871"/>
    <tableColumn id="5526" xr3:uid="{00000000-0010-0000-0000-000096150000}" name="Column5515" dataDxfId="10870"/>
    <tableColumn id="5527" xr3:uid="{00000000-0010-0000-0000-000097150000}" name="Column5516" dataDxfId="10869"/>
    <tableColumn id="5528" xr3:uid="{00000000-0010-0000-0000-000098150000}" name="Column5517" dataDxfId="10868"/>
    <tableColumn id="5529" xr3:uid="{00000000-0010-0000-0000-000099150000}" name="Column5518" dataDxfId="10867"/>
    <tableColumn id="5530" xr3:uid="{00000000-0010-0000-0000-00009A150000}" name="Column5519" dataDxfId="10866"/>
    <tableColumn id="5531" xr3:uid="{00000000-0010-0000-0000-00009B150000}" name="Column5520" dataDxfId="10865"/>
    <tableColumn id="5532" xr3:uid="{00000000-0010-0000-0000-00009C150000}" name="Column5521" dataDxfId="10864"/>
    <tableColumn id="5533" xr3:uid="{00000000-0010-0000-0000-00009D150000}" name="Column5522" dataDxfId="10863"/>
    <tableColumn id="5534" xr3:uid="{00000000-0010-0000-0000-00009E150000}" name="Column5523" dataDxfId="10862"/>
    <tableColumn id="5535" xr3:uid="{00000000-0010-0000-0000-00009F150000}" name="Column5524" dataDxfId="10861"/>
    <tableColumn id="5536" xr3:uid="{00000000-0010-0000-0000-0000A0150000}" name="Column5525" dataDxfId="10860"/>
    <tableColumn id="5537" xr3:uid="{00000000-0010-0000-0000-0000A1150000}" name="Column5526" dataDxfId="10859"/>
    <tableColumn id="5538" xr3:uid="{00000000-0010-0000-0000-0000A2150000}" name="Column5527" dataDxfId="10858"/>
    <tableColumn id="5539" xr3:uid="{00000000-0010-0000-0000-0000A3150000}" name="Column5528" dataDxfId="10857"/>
    <tableColumn id="5540" xr3:uid="{00000000-0010-0000-0000-0000A4150000}" name="Column5529" dataDxfId="10856"/>
    <tableColumn id="5541" xr3:uid="{00000000-0010-0000-0000-0000A5150000}" name="Column5530" dataDxfId="10855"/>
    <tableColumn id="5542" xr3:uid="{00000000-0010-0000-0000-0000A6150000}" name="Column5531" dataDxfId="10854"/>
    <tableColumn id="5543" xr3:uid="{00000000-0010-0000-0000-0000A7150000}" name="Column5532" dataDxfId="10853"/>
    <tableColumn id="5544" xr3:uid="{00000000-0010-0000-0000-0000A8150000}" name="Column5533" dataDxfId="10852"/>
    <tableColumn id="5545" xr3:uid="{00000000-0010-0000-0000-0000A9150000}" name="Column5534" dataDxfId="10851"/>
    <tableColumn id="5546" xr3:uid="{00000000-0010-0000-0000-0000AA150000}" name="Column5535" dataDxfId="10850"/>
    <tableColumn id="5547" xr3:uid="{00000000-0010-0000-0000-0000AB150000}" name="Column5536" dataDxfId="10849"/>
    <tableColumn id="5548" xr3:uid="{00000000-0010-0000-0000-0000AC150000}" name="Column5537" dataDxfId="10848"/>
    <tableColumn id="5549" xr3:uid="{00000000-0010-0000-0000-0000AD150000}" name="Column5538" dataDxfId="10847"/>
    <tableColumn id="5550" xr3:uid="{00000000-0010-0000-0000-0000AE150000}" name="Column5539" dataDxfId="10846"/>
    <tableColumn id="5551" xr3:uid="{00000000-0010-0000-0000-0000AF150000}" name="Column5540" dataDxfId="10845"/>
    <tableColumn id="5552" xr3:uid="{00000000-0010-0000-0000-0000B0150000}" name="Column5541" dataDxfId="10844"/>
    <tableColumn id="5553" xr3:uid="{00000000-0010-0000-0000-0000B1150000}" name="Column5542" dataDxfId="10843"/>
    <tableColumn id="5554" xr3:uid="{00000000-0010-0000-0000-0000B2150000}" name="Column5543" dataDxfId="10842"/>
    <tableColumn id="5555" xr3:uid="{00000000-0010-0000-0000-0000B3150000}" name="Column5544" dataDxfId="10841"/>
    <tableColumn id="5556" xr3:uid="{00000000-0010-0000-0000-0000B4150000}" name="Column5545" dataDxfId="10840"/>
    <tableColumn id="5557" xr3:uid="{00000000-0010-0000-0000-0000B5150000}" name="Column5546" dataDxfId="10839"/>
    <tableColumn id="5558" xr3:uid="{00000000-0010-0000-0000-0000B6150000}" name="Column5547" dataDxfId="10838"/>
    <tableColumn id="5559" xr3:uid="{00000000-0010-0000-0000-0000B7150000}" name="Column5548" dataDxfId="10837"/>
    <tableColumn id="5560" xr3:uid="{00000000-0010-0000-0000-0000B8150000}" name="Column5549" dataDxfId="10836"/>
    <tableColumn id="5561" xr3:uid="{00000000-0010-0000-0000-0000B9150000}" name="Column5550" dataDxfId="10835"/>
    <tableColumn id="5562" xr3:uid="{00000000-0010-0000-0000-0000BA150000}" name="Column5551" dataDxfId="10834"/>
    <tableColumn id="5563" xr3:uid="{00000000-0010-0000-0000-0000BB150000}" name="Column5552" dataDxfId="10833"/>
    <tableColumn id="5564" xr3:uid="{00000000-0010-0000-0000-0000BC150000}" name="Column5553" dataDxfId="10832"/>
    <tableColumn id="5565" xr3:uid="{00000000-0010-0000-0000-0000BD150000}" name="Column5554" dataDxfId="10831"/>
    <tableColumn id="5566" xr3:uid="{00000000-0010-0000-0000-0000BE150000}" name="Column5555" dataDxfId="10830"/>
    <tableColumn id="5567" xr3:uid="{00000000-0010-0000-0000-0000BF150000}" name="Column5556" dataDxfId="10829"/>
    <tableColumn id="5568" xr3:uid="{00000000-0010-0000-0000-0000C0150000}" name="Column5557" dataDxfId="10828"/>
    <tableColumn id="5569" xr3:uid="{00000000-0010-0000-0000-0000C1150000}" name="Column5558" dataDxfId="10827"/>
    <tableColumn id="5570" xr3:uid="{00000000-0010-0000-0000-0000C2150000}" name="Column5559" dataDxfId="10826"/>
    <tableColumn id="5571" xr3:uid="{00000000-0010-0000-0000-0000C3150000}" name="Column5560" dataDxfId="10825"/>
    <tableColumn id="5572" xr3:uid="{00000000-0010-0000-0000-0000C4150000}" name="Column5561" dataDxfId="10824"/>
    <tableColumn id="5573" xr3:uid="{00000000-0010-0000-0000-0000C5150000}" name="Column5562" dataDxfId="10823"/>
    <tableColumn id="5574" xr3:uid="{00000000-0010-0000-0000-0000C6150000}" name="Column5563" dataDxfId="10822"/>
    <tableColumn id="5575" xr3:uid="{00000000-0010-0000-0000-0000C7150000}" name="Column5564" dataDxfId="10821"/>
    <tableColumn id="5576" xr3:uid="{00000000-0010-0000-0000-0000C8150000}" name="Column5565" dataDxfId="10820"/>
    <tableColumn id="5577" xr3:uid="{00000000-0010-0000-0000-0000C9150000}" name="Column5566" dataDxfId="10819"/>
    <tableColumn id="5578" xr3:uid="{00000000-0010-0000-0000-0000CA150000}" name="Column5567" dataDxfId="10818"/>
    <tableColumn id="5579" xr3:uid="{00000000-0010-0000-0000-0000CB150000}" name="Column5568" dataDxfId="10817"/>
    <tableColumn id="5580" xr3:uid="{00000000-0010-0000-0000-0000CC150000}" name="Column5569" dataDxfId="10816"/>
    <tableColumn id="5581" xr3:uid="{00000000-0010-0000-0000-0000CD150000}" name="Column5570" dataDxfId="10815"/>
    <tableColumn id="5582" xr3:uid="{00000000-0010-0000-0000-0000CE150000}" name="Column5571" dataDxfId="10814"/>
    <tableColumn id="5583" xr3:uid="{00000000-0010-0000-0000-0000CF150000}" name="Column5572" dataDxfId="10813"/>
    <tableColumn id="5584" xr3:uid="{00000000-0010-0000-0000-0000D0150000}" name="Column5573" dataDxfId="10812"/>
    <tableColumn id="5585" xr3:uid="{00000000-0010-0000-0000-0000D1150000}" name="Column5574" dataDxfId="10811"/>
    <tableColumn id="5586" xr3:uid="{00000000-0010-0000-0000-0000D2150000}" name="Column5575" dataDxfId="10810"/>
    <tableColumn id="5587" xr3:uid="{00000000-0010-0000-0000-0000D3150000}" name="Column5576" dataDxfId="10809"/>
    <tableColumn id="5588" xr3:uid="{00000000-0010-0000-0000-0000D4150000}" name="Column5577" dataDxfId="10808"/>
    <tableColumn id="5589" xr3:uid="{00000000-0010-0000-0000-0000D5150000}" name="Column5578" dataDxfId="10807"/>
    <tableColumn id="5590" xr3:uid="{00000000-0010-0000-0000-0000D6150000}" name="Column5579" dataDxfId="10806"/>
    <tableColumn id="5591" xr3:uid="{00000000-0010-0000-0000-0000D7150000}" name="Column5580" dataDxfId="10805"/>
    <tableColumn id="5592" xr3:uid="{00000000-0010-0000-0000-0000D8150000}" name="Column5581" dataDxfId="10804"/>
    <tableColumn id="5593" xr3:uid="{00000000-0010-0000-0000-0000D9150000}" name="Column5582" dataDxfId="10803"/>
    <tableColumn id="5594" xr3:uid="{00000000-0010-0000-0000-0000DA150000}" name="Column5583" dataDxfId="10802"/>
    <tableColumn id="5595" xr3:uid="{00000000-0010-0000-0000-0000DB150000}" name="Column5584" dataDxfId="10801"/>
    <tableColumn id="5596" xr3:uid="{00000000-0010-0000-0000-0000DC150000}" name="Column5585" dataDxfId="10800"/>
    <tableColumn id="5597" xr3:uid="{00000000-0010-0000-0000-0000DD150000}" name="Column5586" dataDxfId="10799"/>
    <tableColumn id="5598" xr3:uid="{00000000-0010-0000-0000-0000DE150000}" name="Column5587" dataDxfId="10798"/>
    <tableColumn id="5599" xr3:uid="{00000000-0010-0000-0000-0000DF150000}" name="Column5588" dataDxfId="10797"/>
    <tableColumn id="5600" xr3:uid="{00000000-0010-0000-0000-0000E0150000}" name="Column5589" dataDxfId="10796"/>
    <tableColumn id="5601" xr3:uid="{00000000-0010-0000-0000-0000E1150000}" name="Column5590" dataDxfId="10795"/>
    <tableColumn id="5602" xr3:uid="{00000000-0010-0000-0000-0000E2150000}" name="Column5591" dataDxfId="10794"/>
    <tableColumn id="5603" xr3:uid="{00000000-0010-0000-0000-0000E3150000}" name="Column5592" dataDxfId="10793"/>
    <tableColumn id="5604" xr3:uid="{00000000-0010-0000-0000-0000E4150000}" name="Column5593" dataDxfId="10792"/>
    <tableColumn id="5605" xr3:uid="{00000000-0010-0000-0000-0000E5150000}" name="Column5594" dataDxfId="10791"/>
    <tableColumn id="5606" xr3:uid="{00000000-0010-0000-0000-0000E6150000}" name="Column5595" dataDxfId="10790"/>
    <tableColumn id="5607" xr3:uid="{00000000-0010-0000-0000-0000E7150000}" name="Column5596" dataDxfId="10789"/>
    <tableColumn id="5608" xr3:uid="{00000000-0010-0000-0000-0000E8150000}" name="Column5597" dataDxfId="10788"/>
    <tableColumn id="5609" xr3:uid="{00000000-0010-0000-0000-0000E9150000}" name="Column5598" dataDxfId="10787"/>
    <tableColumn id="5610" xr3:uid="{00000000-0010-0000-0000-0000EA150000}" name="Column5599" dataDxfId="10786"/>
    <tableColumn id="5611" xr3:uid="{00000000-0010-0000-0000-0000EB150000}" name="Column5600" dataDxfId="10785"/>
    <tableColumn id="5612" xr3:uid="{00000000-0010-0000-0000-0000EC150000}" name="Column5601" dataDxfId="10784"/>
    <tableColumn id="5613" xr3:uid="{00000000-0010-0000-0000-0000ED150000}" name="Column5602" dataDxfId="10783"/>
    <tableColumn id="5614" xr3:uid="{00000000-0010-0000-0000-0000EE150000}" name="Column5603" dataDxfId="10782"/>
    <tableColumn id="5615" xr3:uid="{00000000-0010-0000-0000-0000EF150000}" name="Column5604" dataDxfId="10781"/>
    <tableColumn id="5616" xr3:uid="{00000000-0010-0000-0000-0000F0150000}" name="Column5605" dataDxfId="10780"/>
    <tableColumn id="5617" xr3:uid="{00000000-0010-0000-0000-0000F1150000}" name="Column5606" dataDxfId="10779"/>
    <tableColumn id="5618" xr3:uid="{00000000-0010-0000-0000-0000F2150000}" name="Column5607" dataDxfId="10778"/>
    <tableColumn id="5619" xr3:uid="{00000000-0010-0000-0000-0000F3150000}" name="Column5608" dataDxfId="10777"/>
    <tableColumn id="5620" xr3:uid="{00000000-0010-0000-0000-0000F4150000}" name="Column5609" dataDxfId="10776"/>
    <tableColumn id="5621" xr3:uid="{00000000-0010-0000-0000-0000F5150000}" name="Column5610" dataDxfId="10775"/>
    <tableColumn id="5622" xr3:uid="{00000000-0010-0000-0000-0000F6150000}" name="Column5611" dataDxfId="10774"/>
    <tableColumn id="5623" xr3:uid="{00000000-0010-0000-0000-0000F7150000}" name="Column5612" dataDxfId="10773"/>
    <tableColumn id="5624" xr3:uid="{00000000-0010-0000-0000-0000F8150000}" name="Column5613" dataDxfId="10772"/>
    <tableColumn id="5625" xr3:uid="{00000000-0010-0000-0000-0000F9150000}" name="Column5614" dataDxfId="10771"/>
    <tableColumn id="5626" xr3:uid="{00000000-0010-0000-0000-0000FA150000}" name="Column5615" dataDxfId="10770"/>
    <tableColumn id="5627" xr3:uid="{00000000-0010-0000-0000-0000FB150000}" name="Column5616" dataDxfId="10769"/>
    <tableColumn id="5628" xr3:uid="{00000000-0010-0000-0000-0000FC150000}" name="Column5617" dataDxfId="10768"/>
    <tableColumn id="5629" xr3:uid="{00000000-0010-0000-0000-0000FD150000}" name="Column5618" dataDxfId="10767"/>
    <tableColumn id="5630" xr3:uid="{00000000-0010-0000-0000-0000FE150000}" name="Column5619" dataDxfId="10766"/>
    <tableColumn id="5631" xr3:uid="{00000000-0010-0000-0000-0000FF150000}" name="Column5620" dataDxfId="10765"/>
    <tableColumn id="5632" xr3:uid="{00000000-0010-0000-0000-000000160000}" name="Column5621" dataDxfId="10764"/>
    <tableColumn id="5633" xr3:uid="{00000000-0010-0000-0000-000001160000}" name="Column5622" dataDxfId="10763"/>
    <tableColumn id="5634" xr3:uid="{00000000-0010-0000-0000-000002160000}" name="Column5623" dataDxfId="10762"/>
    <tableColumn id="5635" xr3:uid="{00000000-0010-0000-0000-000003160000}" name="Column5624" dataDxfId="10761"/>
    <tableColumn id="5636" xr3:uid="{00000000-0010-0000-0000-000004160000}" name="Column5625" dataDxfId="10760"/>
    <tableColumn id="5637" xr3:uid="{00000000-0010-0000-0000-000005160000}" name="Column5626" dataDxfId="10759"/>
    <tableColumn id="5638" xr3:uid="{00000000-0010-0000-0000-000006160000}" name="Column5627" dataDxfId="10758"/>
    <tableColumn id="5639" xr3:uid="{00000000-0010-0000-0000-000007160000}" name="Column5628" dataDxfId="10757"/>
    <tableColumn id="5640" xr3:uid="{00000000-0010-0000-0000-000008160000}" name="Column5629" dataDxfId="10756"/>
    <tableColumn id="5641" xr3:uid="{00000000-0010-0000-0000-000009160000}" name="Column5630" dataDxfId="10755"/>
    <tableColumn id="5642" xr3:uid="{00000000-0010-0000-0000-00000A160000}" name="Column5631" dataDxfId="10754"/>
    <tableColumn id="5643" xr3:uid="{00000000-0010-0000-0000-00000B160000}" name="Column5632" dataDxfId="10753"/>
    <tableColumn id="5644" xr3:uid="{00000000-0010-0000-0000-00000C160000}" name="Column5633" dataDxfId="10752"/>
    <tableColumn id="5645" xr3:uid="{00000000-0010-0000-0000-00000D160000}" name="Column5634" dataDxfId="10751"/>
    <tableColumn id="5646" xr3:uid="{00000000-0010-0000-0000-00000E160000}" name="Column5635" dataDxfId="10750"/>
    <tableColumn id="5647" xr3:uid="{00000000-0010-0000-0000-00000F160000}" name="Column5636" dataDxfId="10749"/>
    <tableColumn id="5648" xr3:uid="{00000000-0010-0000-0000-000010160000}" name="Column5637" dataDxfId="10748"/>
    <tableColumn id="5649" xr3:uid="{00000000-0010-0000-0000-000011160000}" name="Column5638" dataDxfId="10747"/>
    <tableColumn id="5650" xr3:uid="{00000000-0010-0000-0000-000012160000}" name="Column5639" dataDxfId="10746"/>
    <tableColumn id="5651" xr3:uid="{00000000-0010-0000-0000-000013160000}" name="Column5640" dataDxfId="10745"/>
    <tableColumn id="5652" xr3:uid="{00000000-0010-0000-0000-000014160000}" name="Column5641" dataDxfId="10744"/>
    <tableColumn id="5653" xr3:uid="{00000000-0010-0000-0000-000015160000}" name="Column5642" dataDxfId="10743"/>
    <tableColumn id="5654" xr3:uid="{00000000-0010-0000-0000-000016160000}" name="Column5643" dataDxfId="10742"/>
    <tableColumn id="5655" xr3:uid="{00000000-0010-0000-0000-000017160000}" name="Column5644" dataDxfId="10741"/>
    <tableColumn id="5656" xr3:uid="{00000000-0010-0000-0000-000018160000}" name="Column5645" dataDxfId="10740"/>
    <tableColumn id="5657" xr3:uid="{00000000-0010-0000-0000-000019160000}" name="Column5646" dataDxfId="10739"/>
    <tableColumn id="5658" xr3:uid="{00000000-0010-0000-0000-00001A160000}" name="Column5647" dataDxfId="10738"/>
    <tableColumn id="5659" xr3:uid="{00000000-0010-0000-0000-00001B160000}" name="Column5648" dataDxfId="10737"/>
    <tableColumn id="5660" xr3:uid="{00000000-0010-0000-0000-00001C160000}" name="Column5649" dataDxfId="10736"/>
    <tableColumn id="5661" xr3:uid="{00000000-0010-0000-0000-00001D160000}" name="Column5650" dataDxfId="10735"/>
    <tableColumn id="5662" xr3:uid="{00000000-0010-0000-0000-00001E160000}" name="Column5651" dataDxfId="10734"/>
    <tableColumn id="5663" xr3:uid="{00000000-0010-0000-0000-00001F160000}" name="Column5652" dataDxfId="10733"/>
    <tableColumn id="5664" xr3:uid="{00000000-0010-0000-0000-000020160000}" name="Column5653" dataDxfId="10732"/>
    <tableColumn id="5665" xr3:uid="{00000000-0010-0000-0000-000021160000}" name="Column5654" dataDxfId="10731"/>
    <tableColumn id="5666" xr3:uid="{00000000-0010-0000-0000-000022160000}" name="Column5655" dataDxfId="10730"/>
    <tableColumn id="5667" xr3:uid="{00000000-0010-0000-0000-000023160000}" name="Column5656" dataDxfId="10729"/>
    <tableColumn id="5668" xr3:uid="{00000000-0010-0000-0000-000024160000}" name="Column5657" dataDxfId="10728"/>
    <tableColumn id="5669" xr3:uid="{00000000-0010-0000-0000-000025160000}" name="Column5658" dataDxfId="10727"/>
    <tableColumn id="5670" xr3:uid="{00000000-0010-0000-0000-000026160000}" name="Column5659" dataDxfId="10726"/>
    <tableColumn id="5671" xr3:uid="{00000000-0010-0000-0000-000027160000}" name="Column5660" dataDxfId="10725"/>
    <tableColumn id="5672" xr3:uid="{00000000-0010-0000-0000-000028160000}" name="Column5661" dataDxfId="10724"/>
    <tableColumn id="5673" xr3:uid="{00000000-0010-0000-0000-000029160000}" name="Column5662" dataDxfId="10723"/>
    <tableColumn id="5674" xr3:uid="{00000000-0010-0000-0000-00002A160000}" name="Column5663" dataDxfId="10722"/>
    <tableColumn id="5675" xr3:uid="{00000000-0010-0000-0000-00002B160000}" name="Column5664" dataDxfId="10721"/>
    <tableColumn id="5676" xr3:uid="{00000000-0010-0000-0000-00002C160000}" name="Column5665" dataDxfId="10720"/>
    <tableColumn id="5677" xr3:uid="{00000000-0010-0000-0000-00002D160000}" name="Column5666" dataDxfId="10719"/>
    <tableColumn id="5678" xr3:uid="{00000000-0010-0000-0000-00002E160000}" name="Column5667" dataDxfId="10718"/>
    <tableColumn id="5679" xr3:uid="{00000000-0010-0000-0000-00002F160000}" name="Column5668" dataDxfId="10717"/>
    <tableColumn id="5680" xr3:uid="{00000000-0010-0000-0000-000030160000}" name="Column5669" dataDxfId="10716"/>
    <tableColumn id="5681" xr3:uid="{00000000-0010-0000-0000-000031160000}" name="Column5670" dataDxfId="10715"/>
    <tableColumn id="5682" xr3:uid="{00000000-0010-0000-0000-000032160000}" name="Column5671" dataDxfId="10714"/>
    <tableColumn id="5683" xr3:uid="{00000000-0010-0000-0000-000033160000}" name="Column5672" dataDxfId="10713"/>
    <tableColumn id="5684" xr3:uid="{00000000-0010-0000-0000-000034160000}" name="Column5673" dataDxfId="10712"/>
    <tableColumn id="5685" xr3:uid="{00000000-0010-0000-0000-000035160000}" name="Column5674" dataDxfId="10711"/>
    <tableColumn id="5686" xr3:uid="{00000000-0010-0000-0000-000036160000}" name="Column5675" dataDxfId="10710"/>
    <tableColumn id="5687" xr3:uid="{00000000-0010-0000-0000-000037160000}" name="Column5676" dataDxfId="10709"/>
    <tableColumn id="5688" xr3:uid="{00000000-0010-0000-0000-000038160000}" name="Column5677" dataDxfId="10708"/>
    <tableColumn id="5689" xr3:uid="{00000000-0010-0000-0000-000039160000}" name="Column5678" dataDxfId="10707"/>
    <tableColumn id="5690" xr3:uid="{00000000-0010-0000-0000-00003A160000}" name="Column5679" dataDxfId="10706"/>
    <tableColumn id="5691" xr3:uid="{00000000-0010-0000-0000-00003B160000}" name="Column5680" dataDxfId="10705"/>
    <tableColumn id="5692" xr3:uid="{00000000-0010-0000-0000-00003C160000}" name="Column5681" dataDxfId="10704"/>
    <tableColumn id="5693" xr3:uid="{00000000-0010-0000-0000-00003D160000}" name="Column5682" dataDxfId="10703"/>
    <tableColumn id="5694" xr3:uid="{00000000-0010-0000-0000-00003E160000}" name="Column5683" dataDxfId="10702"/>
    <tableColumn id="5695" xr3:uid="{00000000-0010-0000-0000-00003F160000}" name="Column5684" dataDxfId="10701"/>
    <tableColumn id="5696" xr3:uid="{00000000-0010-0000-0000-000040160000}" name="Column5685" dataDxfId="10700"/>
    <tableColumn id="5697" xr3:uid="{00000000-0010-0000-0000-000041160000}" name="Column5686" dataDxfId="10699"/>
    <tableColumn id="5698" xr3:uid="{00000000-0010-0000-0000-000042160000}" name="Column5687" dataDxfId="10698"/>
    <tableColumn id="5699" xr3:uid="{00000000-0010-0000-0000-000043160000}" name="Column5688" dataDxfId="10697"/>
    <tableColumn id="5700" xr3:uid="{00000000-0010-0000-0000-000044160000}" name="Column5689" dataDxfId="10696"/>
    <tableColumn id="5701" xr3:uid="{00000000-0010-0000-0000-000045160000}" name="Column5690" dataDxfId="10695"/>
    <tableColumn id="5702" xr3:uid="{00000000-0010-0000-0000-000046160000}" name="Column5691" dataDxfId="10694"/>
    <tableColumn id="5703" xr3:uid="{00000000-0010-0000-0000-000047160000}" name="Column5692" dataDxfId="10693"/>
    <tableColumn id="5704" xr3:uid="{00000000-0010-0000-0000-000048160000}" name="Column5693" dataDxfId="10692"/>
    <tableColumn id="5705" xr3:uid="{00000000-0010-0000-0000-000049160000}" name="Column5694" dataDxfId="10691"/>
    <tableColumn id="5706" xr3:uid="{00000000-0010-0000-0000-00004A160000}" name="Column5695" dataDxfId="10690"/>
    <tableColumn id="5707" xr3:uid="{00000000-0010-0000-0000-00004B160000}" name="Column5696" dataDxfId="10689"/>
    <tableColumn id="5708" xr3:uid="{00000000-0010-0000-0000-00004C160000}" name="Column5697" dataDxfId="10688"/>
    <tableColumn id="5709" xr3:uid="{00000000-0010-0000-0000-00004D160000}" name="Column5698" dataDxfId="10687"/>
    <tableColumn id="5710" xr3:uid="{00000000-0010-0000-0000-00004E160000}" name="Column5699" dataDxfId="10686"/>
    <tableColumn id="5711" xr3:uid="{00000000-0010-0000-0000-00004F160000}" name="Column5700" dataDxfId="10685"/>
    <tableColumn id="5712" xr3:uid="{00000000-0010-0000-0000-000050160000}" name="Column5701" dataDxfId="10684"/>
    <tableColumn id="5713" xr3:uid="{00000000-0010-0000-0000-000051160000}" name="Column5702" dataDxfId="10683"/>
    <tableColumn id="5714" xr3:uid="{00000000-0010-0000-0000-000052160000}" name="Column5703" dataDxfId="10682"/>
    <tableColumn id="5715" xr3:uid="{00000000-0010-0000-0000-000053160000}" name="Column5704" dataDxfId="10681"/>
    <tableColumn id="5716" xr3:uid="{00000000-0010-0000-0000-000054160000}" name="Column5705" dataDxfId="10680"/>
    <tableColumn id="5717" xr3:uid="{00000000-0010-0000-0000-000055160000}" name="Column5706" dataDxfId="10679"/>
    <tableColumn id="5718" xr3:uid="{00000000-0010-0000-0000-000056160000}" name="Column5707" dataDxfId="10678"/>
    <tableColumn id="5719" xr3:uid="{00000000-0010-0000-0000-000057160000}" name="Column5708" dataDxfId="10677"/>
    <tableColumn id="5720" xr3:uid="{00000000-0010-0000-0000-000058160000}" name="Column5709" dataDxfId="10676"/>
    <tableColumn id="5721" xr3:uid="{00000000-0010-0000-0000-000059160000}" name="Column5710" dataDxfId="10675"/>
    <tableColumn id="5722" xr3:uid="{00000000-0010-0000-0000-00005A160000}" name="Column5711" dataDxfId="10674"/>
    <tableColumn id="5723" xr3:uid="{00000000-0010-0000-0000-00005B160000}" name="Column5712" dataDxfId="10673"/>
    <tableColumn id="5724" xr3:uid="{00000000-0010-0000-0000-00005C160000}" name="Column5713" dataDxfId="10672"/>
    <tableColumn id="5725" xr3:uid="{00000000-0010-0000-0000-00005D160000}" name="Column5714" dataDxfId="10671"/>
    <tableColumn id="5726" xr3:uid="{00000000-0010-0000-0000-00005E160000}" name="Column5715" dataDxfId="10670"/>
    <tableColumn id="5727" xr3:uid="{00000000-0010-0000-0000-00005F160000}" name="Column5716" dataDxfId="10669"/>
    <tableColumn id="5728" xr3:uid="{00000000-0010-0000-0000-000060160000}" name="Column5717" dataDxfId="10668"/>
    <tableColumn id="5729" xr3:uid="{00000000-0010-0000-0000-000061160000}" name="Column5718" dataDxfId="10667"/>
    <tableColumn id="5730" xr3:uid="{00000000-0010-0000-0000-000062160000}" name="Column5719" dataDxfId="10666"/>
    <tableColumn id="5731" xr3:uid="{00000000-0010-0000-0000-000063160000}" name="Column5720" dataDxfId="10665"/>
    <tableColumn id="5732" xr3:uid="{00000000-0010-0000-0000-000064160000}" name="Column5721" dataDxfId="10664"/>
    <tableColumn id="5733" xr3:uid="{00000000-0010-0000-0000-000065160000}" name="Column5722" dataDxfId="10663"/>
    <tableColumn id="5734" xr3:uid="{00000000-0010-0000-0000-000066160000}" name="Column5723" dataDxfId="10662"/>
    <tableColumn id="5735" xr3:uid="{00000000-0010-0000-0000-000067160000}" name="Column5724" dataDxfId="10661"/>
    <tableColumn id="5736" xr3:uid="{00000000-0010-0000-0000-000068160000}" name="Column5725" dataDxfId="10660"/>
    <tableColumn id="5737" xr3:uid="{00000000-0010-0000-0000-000069160000}" name="Column5726" dataDxfId="10659"/>
    <tableColumn id="5738" xr3:uid="{00000000-0010-0000-0000-00006A160000}" name="Column5727" dataDxfId="10658"/>
    <tableColumn id="5739" xr3:uid="{00000000-0010-0000-0000-00006B160000}" name="Column5728" dataDxfId="10657"/>
    <tableColumn id="5740" xr3:uid="{00000000-0010-0000-0000-00006C160000}" name="Column5729" dataDxfId="10656"/>
    <tableColumn id="5741" xr3:uid="{00000000-0010-0000-0000-00006D160000}" name="Column5730" dataDxfId="10655"/>
    <tableColumn id="5742" xr3:uid="{00000000-0010-0000-0000-00006E160000}" name="Column5731" dataDxfId="10654"/>
    <tableColumn id="5743" xr3:uid="{00000000-0010-0000-0000-00006F160000}" name="Column5732" dataDxfId="10653"/>
    <tableColumn id="5744" xr3:uid="{00000000-0010-0000-0000-000070160000}" name="Column5733" dataDxfId="10652"/>
    <tableColumn id="5745" xr3:uid="{00000000-0010-0000-0000-000071160000}" name="Column5734" dataDxfId="10651"/>
    <tableColumn id="5746" xr3:uid="{00000000-0010-0000-0000-000072160000}" name="Column5735" dataDxfId="10650"/>
    <tableColumn id="5747" xr3:uid="{00000000-0010-0000-0000-000073160000}" name="Column5736" dataDxfId="10649"/>
    <tableColumn id="5748" xr3:uid="{00000000-0010-0000-0000-000074160000}" name="Column5737" dataDxfId="10648"/>
    <tableColumn id="5749" xr3:uid="{00000000-0010-0000-0000-000075160000}" name="Column5738" dataDxfId="10647"/>
    <tableColumn id="5750" xr3:uid="{00000000-0010-0000-0000-000076160000}" name="Column5739" dataDxfId="10646"/>
    <tableColumn id="5751" xr3:uid="{00000000-0010-0000-0000-000077160000}" name="Column5740" dataDxfId="10645"/>
    <tableColumn id="5752" xr3:uid="{00000000-0010-0000-0000-000078160000}" name="Column5741" dataDxfId="10644"/>
    <tableColumn id="5753" xr3:uid="{00000000-0010-0000-0000-000079160000}" name="Column5742" dataDxfId="10643"/>
    <tableColumn id="5754" xr3:uid="{00000000-0010-0000-0000-00007A160000}" name="Column5743" dataDxfId="10642"/>
    <tableColumn id="5755" xr3:uid="{00000000-0010-0000-0000-00007B160000}" name="Column5744" dataDxfId="10641"/>
    <tableColumn id="5756" xr3:uid="{00000000-0010-0000-0000-00007C160000}" name="Column5745" dataDxfId="10640"/>
    <tableColumn id="5757" xr3:uid="{00000000-0010-0000-0000-00007D160000}" name="Column5746" dataDxfId="10639"/>
    <tableColumn id="5758" xr3:uid="{00000000-0010-0000-0000-00007E160000}" name="Column5747" dataDxfId="10638"/>
    <tableColumn id="5759" xr3:uid="{00000000-0010-0000-0000-00007F160000}" name="Column5748" dataDxfId="10637"/>
    <tableColumn id="5760" xr3:uid="{00000000-0010-0000-0000-000080160000}" name="Column5749" dataDxfId="10636"/>
    <tableColumn id="5761" xr3:uid="{00000000-0010-0000-0000-000081160000}" name="Column5750" dataDxfId="10635"/>
    <tableColumn id="5762" xr3:uid="{00000000-0010-0000-0000-000082160000}" name="Column5751" dataDxfId="10634"/>
    <tableColumn id="5763" xr3:uid="{00000000-0010-0000-0000-000083160000}" name="Column5752" dataDxfId="10633"/>
    <tableColumn id="5764" xr3:uid="{00000000-0010-0000-0000-000084160000}" name="Column5753" dataDxfId="10632"/>
    <tableColumn id="5765" xr3:uid="{00000000-0010-0000-0000-000085160000}" name="Column5754" dataDxfId="10631"/>
    <tableColumn id="5766" xr3:uid="{00000000-0010-0000-0000-000086160000}" name="Column5755" dataDxfId="10630"/>
    <tableColumn id="5767" xr3:uid="{00000000-0010-0000-0000-000087160000}" name="Column5756" dataDxfId="10629"/>
    <tableColumn id="5768" xr3:uid="{00000000-0010-0000-0000-000088160000}" name="Column5757" dataDxfId="10628"/>
    <tableColumn id="5769" xr3:uid="{00000000-0010-0000-0000-000089160000}" name="Column5758" dataDxfId="10627"/>
    <tableColumn id="5770" xr3:uid="{00000000-0010-0000-0000-00008A160000}" name="Column5759" dataDxfId="10626"/>
    <tableColumn id="5771" xr3:uid="{00000000-0010-0000-0000-00008B160000}" name="Column5760" dataDxfId="10625"/>
    <tableColumn id="5772" xr3:uid="{00000000-0010-0000-0000-00008C160000}" name="Column5761" dataDxfId="10624"/>
    <tableColumn id="5773" xr3:uid="{00000000-0010-0000-0000-00008D160000}" name="Column5762" dataDxfId="10623"/>
    <tableColumn id="5774" xr3:uid="{00000000-0010-0000-0000-00008E160000}" name="Column5763" dataDxfId="10622"/>
    <tableColumn id="5775" xr3:uid="{00000000-0010-0000-0000-00008F160000}" name="Column5764" dataDxfId="10621"/>
    <tableColumn id="5776" xr3:uid="{00000000-0010-0000-0000-000090160000}" name="Column5765" dataDxfId="10620"/>
    <tableColumn id="5777" xr3:uid="{00000000-0010-0000-0000-000091160000}" name="Column5766" dataDxfId="10619"/>
    <tableColumn id="5778" xr3:uid="{00000000-0010-0000-0000-000092160000}" name="Column5767" dataDxfId="10618"/>
    <tableColumn id="5779" xr3:uid="{00000000-0010-0000-0000-000093160000}" name="Column5768" dataDxfId="10617"/>
    <tableColumn id="5780" xr3:uid="{00000000-0010-0000-0000-000094160000}" name="Column5769" dataDxfId="10616"/>
    <tableColumn id="5781" xr3:uid="{00000000-0010-0000-0000-000095160000}" name="Column5770" dataDxfId="10615"/>
    <tableColumn id="5782" xr3:uid="{00000000-0010-0000-0000-000096160000}" name="Column5771" dataDxfId="10614"/>
    <tableColumn id="5783" xr3:uid="{00000000-0010-0000-0000-000097160000}" name="Column5772" dataDxfId="10613"/>
    <tableColumn id="5784" xr3:uid="{00000000-0010-0000-0000-000098160000}" name="Column5773" dataDxfId="10612"/>
    <tableColumn id="5785" xr3:uid="{00000000-0010-0000-0000-000099160000}" name="Column5774" dataDxfId="10611"/>
    <tableColumn id="5786" xr3:uid="{00000000-0010-0000-0000-00009A160000}" name="Column5775" dataDxfId="10610"/>
    <tableColumn id="5787" xr3:uid="{00000000-0010-0000-0000-00009B160000}" name="Column5776" dataDxfId="10609"/>
    <tableColumn id="5788" xr3:uid="{00000000-0010-0000-0000-00009C160000}" name="Column5777" dataDxfId="10608"/>
    <tableColumn id="5789" xr3:uid="{00000000-0010-0000-0000-00009D160000}" name="Column5778" dataDxfId="10607"/>
    <tableColumn id="5790" xr3:uid="{00000000-0010-0000-0000-00009E160000}" name="Column5779" dataDxfId="10606"/>
    <tableColumn id="5791" xr3:uid="{00000000-0010-0000-0000-00009F160000}" name="Column5780" dataDxfId="10605"/>
    <tableColumn id="5792" xr3:uid="{00000000-0010-0000-0000-0000A0160000}" name="Column5781" dataDxfId="10604"/>
    <tableColumn id="5793" xr3:uid="{00000000-0010-0000-0000-0000A1160000}" name="Column5782" dataDxfId="10603"/>
    <tableColumn id="5794" xr3:uid="{00000000-0010-0000-0000-0000A2160000}" name="Column5783" dataDxfId="10602"/>
    <tableColumn id="5795" xr3:uid="{00000000-0010-0000-0000-0000A3160000}" name="Column5784" dataDxfId="10601"/>
    <tableColumn id="5796" xr3:uid="{00000000-0010-0000-0000-0000A4160000}" name="Column5785" dataDxfId="10600"/>
    <tableColumn id="5797" xr3:uid="{00000000-0010-0000-0000-0000A5160000}" name="Column5786" dataDxfId="10599"/>
    <tableColumn id="5798" xr3:uid="{00000000-0010-0000-0000-0000A6160000}" name="Column5787" dataDxfId="10598"/>
    <tableColumn id="5799" xr3:uid="{00000000-0010-0000-0000-0000A7160000}" name="Column5788" dataDxfId="10597"/>
    <tableColumn id="5800" xr3:uid="{00000000-0010-0000-0000-0000A8160000}" name="Column5789" dataDxfId="10596"/>
    <tableColumn id="5801" xr3:uid="{00000000-0010-0000-0000-0000A9160000}" name="Column5790" dataDxfId="10595"/>
    <tableColumn id="5802" xr3:uid="{00000000-0010-0000-0000-0000AA160000}" name="Column5791" dataDxfId="10594"/>
    <tableColumn id="5803" xr3:uid="{00000000-0010-0000-0000-0000AB160000}" name="Column5792" dataDxfId="10593"/>
    <tableColumn id="5804" xr3:uid="{00000000-0010-0000-0000-0000AC160000}" name="Column5793" dataDxfId="10592"/>
    <tableColumn id="5805" xr3:uid="{00000000-0010-0000-0000-0000AD160000}" name="Column5794" dataDxfId="10591"/>
    <tableColumn id="5806" xr3:uid="{00000000-0010-0000-0000-0000AE160000}" name="Column5795" dataDxfId="10590"/>
    <tableColumn id="5807" xr3:uid="{00000000-0010-0000-0000-0000AF160000}" name="Column5796" dataDxfId="10589"/>
    <tableColumn id="5808" xr3:uid="{00000000-0010-0000-0000-0000B0160000}" name="Column5797" dataDxfId="10588"/>
    <tableColumn id="5809" xr3:uid="{00000000-0010-0000-0000-0000B1160000}" name="Column5798" dataDxfId="10587"/>
    <tableColumn id="5810" xr3:uid="{00000000-0010-0000-0000-0000B2160000}" name="Column5799" dataDxfId="10586"/>
    <tableColumn id="5811" xr3:uid="{00000000-0010-0000-0000-0000B3160000}" name="Column5800" dataDxfId="10585"/>
    <tableColumn id="5812" xr3:uid="{00000000-0010-0000-0000-0000B4160000}" name="Column5801" dataDxfId="10584"/>
    <tableColumn id="5813" xr3:uid="{00000000-0010-0000-0000-0000B5160000}" name="Column5802" dataDxfId="10583"/>
    <tableColumn id="5814" xr3:uid="{00000000-0010-0000-0000-0000B6160000}" name="Column5803" dataDxfId="10582"/>
    <tableColumn id="5815" xr3:uid="{00000000-0010-0000-0000-0000B7160000}" name="Column5804" dataDxfId="10581"/>
    <tableColumn id="5816" xr3:uid="{00000000-0010-0000-0000-0000B8160000}" name="Column5805" dataDxfId="10580"/>
    <tableColumn id="5817" xr3:uid="{00000000-0010-0000-0000-0000B9160000}" name="Column5806" dataDxfId="10579"/>
    <tableColumn id="5818" xr3:uid="{00000000-0010-0000-0000-0000BA160000}" name="Column5807" dataDxfId="10578"/>
    <tableColumn id="5819" xr3:uid="{00000000-0010-0000-0000-0000BB160000}" name="Column5808" dataDxfId="10577"/>
    <tableColumn id="5820" xr3:uid="{00000000-0010-0000-0000-0000BC160000}" name="Column5809" dataDxfId="10576"/>
    <tableColumn id="5821" xr3:uid="{00000000-0010-0000-0000-0000BD160000}" name="Column5810" dataDxfId="10575"/>
    <tableColumn id="5822" xr3:uid="{00000000-0010-0000-0000-0000BE160000}" name="Column5811" dataDxfId="10574"/>
    <tableColumn id="5823" xr3:uid="{00000000-0010-0000-0000-0000BF160000}" name="Column5812" dataDxfId="10573"/>
    <tableColumn id="5824" xr3:uid="{00000000-0010-0000-0000-0000C0160000}" name="Column5813" dataDxfId="10572"/>
    <tableColumn id="5825" xr3:uid="{00000000-0010-0000-0000-0000C1160000}" name="Column5814" dataDxfId="10571"/>
    <tableColumn id="5826" xr3:uid="{00000000-0010-0000-0000-0000C2160000}" name="Column5815" dataDxfId="10570"/>
    <tableColumn id="5827" xr3:uid="{00000000-0010-0000-0000-0000C3160000}" name="Column5816" dataDxfId="10569"/>
    <tableColumn id="5828" xr3:uid="{00000000-0010-0000-0000-0000C4160000}" name="Column5817" dataDxfId="10568"/>
    <tableColumn id="5829" xr3:uid="{00000000-0010-0000-0000-0000C5160000}" name="Column5818" dataDxfId="10567"/>
    <tableColumn id="5830" xr3:uid="{00000000-0010-0000-0000-0000C6160000}" name="Column5819" dataDxfId="10566"/>
    <tableColumn id="5831" xr3:uid="{00000000-0010-0000-0000-0000C7160000}" name="Column5820" dataDxfId="10565"/>
    <tableColumn id="5832" xr3:uid="{00000000-0010-0000-0000-0000C8160000}" name="Column5821" dataDxfId="10564"/>
    <tableColumn id="5833" xr3:uid="{00000000-0010-0000-0000-0000C9160000}" name="Column5822" dataDxfId="10563"/>
    <tableColumn id="5834" xr3:uid="{00000000-0010-0000-0000-0000CA160000}" name="Column5823" dataDxfId="10562"/>
    <tableColumn id="5835" xr3:uid="{00000000-0010-0000-0000-0000CB160000}" name="Column5824" dataDxfId="10561"/>
    <tableColumn id="5836" xr3:uid="{00000000-0010-0000-0000-0000CC160000}" name="Column5825" dataDxfId="10560"/>
    <tableColumn id="5837" xr3:uid="{00000000-0010-0000-0000-0000CD160000}" name="Column5826" dataDxfId="10559"/>
    <tableColumn id="5838" xr3:uid="{00000000-0010-0000-0000-0000CE160000}" name="Column5827" dataDxfId="10558"/>
    <tableColumn id="5839" xr3:uid="{00000000-0010-0000-0000-0000CF160000}" name="Column5828" dataDxfId="10557"/>
    <tableColumn id="5840" xr3:uid="{00000000-0010-0000-0000-0000D0160000}" name="Column5829" dataDxfId="10556"/>
    <tableColumn id="5841" xr3:uid="{00000000-0010-0000-0000-0000D1160000}" name="Column5830" dataDxfId="10555"/>
    <tableColumn id="5842" xr3:uid="{00000000-0010-0000-0000-0000D2160000}" name="Column5831" dataDxfId="10554"/>
    <tableColumn id="5843" xr3:uid="{00000000-0010-0000-0000-0000D3160000}" name="Column5832" dataDxfId="10553"/>
    <tableColumn id="5844" xr3:uid="{00000000-0010-0000-0000-0000D4160000}" name="Column5833" dataDxfId="10552"/>
    <tableColumn id="5845" xr3:uid="{00000000-0010-0000-0000-0000D5160000}" name="Column5834" dataDxfId="10551"/>
    <tableColumn id="5846" xr3:uid="{00000000-0010-0000-0000-0000D6160000}" name="Column5835" dataDxfId="10550"/>
    <tableColumn id="5847" xr3:uid="{00000000-0010-0000-0000-0000D7160000}" name="Column5836" dataDxfId="10549"/>
    <tableColumn id="5848" xr3:uid="{00000000-0010-0000-0000-0000D8160000}" name="Column5837" dataDxfId="10548"/>
    <tableColumn id="5849" xr3:uid="{00000000-0010-0000-0000-0000D9160000}" name="Column5838" dataDxfId="10547"/>
    <tableColumn id="5850" xr3:uid="{00000000-0010-0000-0000-0000DA160000}" name="Column5839" dataDxfId="10546"/>
    <tableColumn id="5851" xr3:uid="{00000000-0010-0000-0000-0000DB160000}" name="Column5840" dataDxfId="10545"/>
    <tableColumn id="5852" xr3:uid="{00000000-0010-0000-0000-0000DC160000}" name="Column5841" dataDxfId="10544"/>
    <tableColumn id="5853" xr3:uid="{00000000-0010-0000-0000-0000DD160000}" name="Column5842" dataDxfId="10543"/>
    <tableColumn id="5854" xr3:uid="{00000000-0010-0000-0000-0000DE160000}" name="Column5843" dataDxfId="10542"/>
    <tableColumn id="5855" xr3:uid="{00000000-0010-0000-0000-0000DF160000}" name="Column5844" dataDxfId="10541"/>
    <tableColumn id="5856" xr3:uid="{00000000-0010-0000-0000-0000E0160000}" name="Column5845" dataDxfId="10540"/>
    <tableColumn id="5857" xr3:uid="{00000000-0010-0000-0000-0000E1160000}" name="Column5846" dataDxfId="10539"/>
    <tableColumn id="5858" xr3:uid="{00000000-0010-0000-0000-0000E2160000}" name="Column5847" dataDxfId="10538"/>
    <tableColumn id="5859" xr3:uid="{00000000-0010-0000-0000-0000E3160000}" name="Column5848" dataDxfId="10537"/>
    <tableColumn id="5860" xr3:uid="{00000000-0010-0000-0000-0000E4160000}" name="Column5849" dataDxfId="10536"/>
    <tableColumn id="5861" xr3:uid="{00000000-0010-0000-0000-0000E5160000}" name="Column5850" dataDxfId="10535"/>
    <tableColumn id="5862" xr3:uid="{00000000-0010-0000-0000-0000E6160000}" name="Column5851" dataDxfId="10534"/>
    <tableColumn id="5863" xr3:uid="{00000000-0010-0000-0000-0000E7160000}" name="Column5852" dataDxfId="10533"/>
    <tableColumn id="5864" xr3:uid="{00000000-0010-0000-0000-0000E8160000}" name="Column5853" dataDxfId="10532"/>
    <tableColumn id="5865" xr3:uid="{00000000-0010-0000-0000-0000E9160000}" name="Column5854" dataDxfId="10531"/>
    <tableColumn id="5866" xr3:uid="{00000000-0010-0000-0000-0000EA160000}" name="Column5855" dataDxfId="10530"/>
    <tableColumn id="5867" xr3:uid="{00000000-0010-0000-0000-0000EB160000}" name="Column5856" dataDxfId="10529"/>
    <tableColumn id="5868" xr3:uid="{00000000-0010-0000-0000-0000EC160000}" name="Column5857" dataDxfId="10528"/>
    <tableColumn id="5869" xr3:uid="{00000000-0010-0000-0000-0000ED160000}" name="Column5858" dataDxfId="10527"/>
    <tableColumn id="5870" xr3:uid="{00000000-0010-0000-0000-0000EE160000}" name="Column5859" dataDxfId="10526"/>
    <tableColumn id="5871" xr3:uid="{00000000-0010-0000-0000-0000EF160000}" name="Column5860" dataDxfId="10525"/>
    <tableColumn id="5872" xr3:uid="{00000000-0010-0000-0000-0000F0160000}" name="Column5861" dataDxfId="10524"/>
    <tableColumn id="5873" xr3:uid="{00000000-0010-0000-0000-0000F1160000}" name="Column5862" dataDxfId="10523"/>
    <tableColumn id="5874" xr3:uid="{00000000-0010-0000-0000-0000F2160000}" name="Column5863" dataDxfId="10522"/>
    <tableColumn id="5875" xr3:uid="{00000000-0010-0000-0000-0000F3160000}" name="Column5864" dataDxfId="10521"/>
    <tableColumn id="5876" xr3:uid="{00000000-0010-0000-0000-0000F4160000}" name="Column5865" dataDxfId="10520"/>
    <tableColumn id="5877" xr3:uid="{00000000-0010-0000-0000-0000F5160000}" name="Column5866" dataDxfId="10519"/>
    <tableColumn id="5878" xr3:uid="{00000000-0010-0000-0000-0000F6160000}" name="Column5867" dataDxfId="10518"/>
    <tableColumn id="5879" xr3:uid="{00000000-0010-0000-0000-0000F7160000}" name="Column5868" dataDxfId="10517"/>
    <tableColumn id="5880" xr3:uid="{00000000-0010-0000-0000-0000F8160000}" name="Column5869" dataDxfId="10516"/>
    <tableColumn id="5881" xr3:uid="{00000000-0010-0000-0000-0000F9160000}" name="Column5870" dataDxfId="10515"/>
    <tableColumn id="5882" xr3:uid="{00000000-0010-0000-0000-0000FA160000}" name="Column5871" dataDxfId="10514"/>
    <tableColumn id="5883" xr3:uid="{00000000-0010-0000-0000-0000FB160000}" name="Column5872" dataDxfId="10513"/>
    <tableColumn id="5884" xr3:uid="{00000000-0010-0000-0000-0000FC160000}" name="Column5873" dataDxfId="10512"/>
    <tableColumn id="5885" xr3:uid="{00000000-0010-0000-0000-0000FD160000}" name="Column5874" dataDxfId="10511"/>
    <tableColumn id="5886" xr3:uid="{00000000-0010-0000-0000-0000FE160000}" name="Column5875" dataDxfId="10510"/>
    <tableColumn id="5887" xr3:uid="{00000000-0010-0000-0000-0000FF160000}" name="Column5876" dataDxfId="10509"/>
    <tableColumn id="5888" xr3:uid="{00000000-0010-0000-0000-000000170000}" name="Column5877" dataDxfId="10508"/>
    <tableColumn id="5889" xr3:uid="{00000000-0010-0000-0000-000001170000}" name="Column5878" dataDxfId="10507"/>
    <tableColumn id="5890" xr3:uid="{00000000-0010-0000-0000-000002170000}" name="Column5879" dataDxfId="10506"/>
    <tableColumn id="5891" xr3:uid="{00000000-0010-0000-0000-000003170000}" name="Column5880" dataDxfId="10505"/>
    <tableColumn id="5892" xr3:uid="{00000000-0010-0000-0000-000004170000}" name="Column5881" dataDxfId="10504"/>
    <tableColumn id="5893" xr3:uid="{00000000-0010-0000-0000-000005170000}" name="Column5882" dataDxfId="10503"/>
    <tableColumn id="5894" xr3:uid="{00000000-0010-0000-0000-000006170000}" name="Column5883" dataDxfId="10502"/>
    <tableColumn id="5895" xr3:uid="{00000000-0010-0000-0000-000007170000}" name="Column5884" dataDxfId="10501"/>
    <tableColumn id="5896" xr3:uid="{00000000-0010-0000-0000-000008170000}" name="Column5885" dataDxfId="10500"/>
    <tableColumn id="5897" xr3:uid="{00000000-0010-0000-0000-000009170000}" name="Column5886" dataDxfId="10499"/>
    <tableColumn id="5898" xr3:uid="{00000000-0010-0000-0000-00000A170000}" name="Column5887" dataDxfId="10498"/>
    <tableColumn id="5899" xr3:uid="{00000000-0010-0000-0000-00000B170000}" name="Column5888" dataDxfId="10497"/>
    <tableColumn id="5900" xr3:uid="{00000000-0010-0000-0000-00000C170000}" name="Column5889" dataDxfId="10496"/>
    <tableColumn id="5901" xr3:uid="{00000000-0010-0000-0000-00000D170000}" name="Column5890" dataDxfId="10495"/>
    <tableColumn id="5902" xr3:uid="{00000000-0010-0000-0000-00000E170000}" name="Column5891" dataDxfId="10494"/>
    <tableColumn id="5903" xr3:uid="{00000000-0010-0000-0000-00000F170000}" name="Column5892" dataDxfId="10493"/>
    <tableColumn id="5904" xr3:uid="{00000000-0010-0000-0000-000010170000}" name="Column5893" dataDxfId="10492"/>
    <tableColumn id="5905" xr3:uid="{00000000-0010-0000-0000-000011170000}" name="Column5894" dataDxfId="10491"/>
    <tableColumn id="5906" xr3:uid="{00000000-0010-0000-0000-000012170000}" name="Column5895" dataDxfId="10490"/>
    <tableColumn id="5907" xr3:uid="{00000000-0010-0000-0000-000013170000}" name="Column5896" dataDxfId="10489"/>
    <tableColumn id="5908" xr3:uid="{00000000-0010-0000-0000-000014170000}" name="Column5897" dataDxfId="10488"/>
    <tableColumn id="5909" xr3:uid="{00000000-0010-0000-0000-000015170000}" name="Column5898" dataDxfId="10487"/>
    <tableColumn id="5910" xr3:uid="{00000000-0010-0000-0000-000016170000}" name="Column5899" dataDxfId="10486"/>
    <tableColumn id="5911" xr3:uid="{00000000-0010-0000-0000-000017170000}" name="Column5900" dataDxfId="10485"/>
    <tableColumn id="5912" xr3:uid="{00000000-0010-0000-0000-000018170000}" name="Column5901" dataDxfId="10484"/>
    <tableColumn id="5913" xr3:uid="{00000000-0010-0000-0000-000019170000}" name="Column5902" dataDxfId="10483"/>
    <tableColumn id="5914" xr3:uid="{00000000-0010-0000-0000-00001A170000}" name="Column5903" dataDxfId="10482"/>
    <tableColumn id="5915" xr3:uid="{00000000-0010-0000-0000-00001B170000}" name="Column5904" dataDxfId="10481"/>
    <tableColumn id="5916" xr3:uid="{00000000-0010-0000-0000-00001C170000}" name="Column5905" dataDxfId="10480"/>
    <tableColumn id="5917" xr3:uid="{00000000-0010-0000-0000-00001D170000}" name="Column5906" dataDxfId="10479"/>
    <tableColumn id="5918" xr3:uid="{00000000-0010-0000-0000-00001E170000}" name="Column5907" dataDxfId="10478"/>
    <tableColumn id="5919" xr3:uid="{00000000-0010-0000-0000-00001F170000}" name="Column5908" dataDxfId="10477"/>
    <tableColumn id="5920" xr3:uid="{00000000-0010-0000-0000-000020170000}" name="Column5909" dataDxfId="10476"/>
    <tableColumn id="5921" xr3:uid="{00000000-0010-0000-0000-000021170000}" name="Column5910" dataDxfId="10475"/>
    <tableColumn id="5922" xr3:uid="{00000000-0010-0000-0000-000022170000}" name="Column5911" dataDxfId="10474"/>
    <tableColumn id="5923" xr3:uid="{00000000-0010-0000-0000-000023170000}" name="Column5912" dataDxfId="10473"/>
    <tableColumn id="5924" xr3:uid="{00000000-0010-0000-0000-000024170000}" name="Column5913" dataDxfId="10472"/>
    <tableColumn id="5925" xr3:uid="{00000000-0010-0000-0000-000025170000}" name="Column5914" dataDxfId="10471"/>
    <tableColumn id="5926" xr3:uid="{00000000-0010-0000-0000-000026170000}" name="Column5915" dataDxfId="10470"/>
    <tableColumn id="5927" xr3:uid="{00000000-0010-0000-0000-000027170000}" name="Column5916" dataDxfId="10469"/>
    <tableColumn id="5928" xr3:uid="{00000000-0010-0000-0000-000028170000}" name="Column5917" dataDxfId="10468"/>
    <tableColumn id="5929" xr3:uid="{00000000-0010-0000-0000-000029170000}" name="Column5918" dataDxfId="10467"/>
    <tableColumn id="5930" xr3:uid="{00000000-0010-0000-0000-00002A170000}" name="Column5919" dataDxfId="10466"/>
    <tableColumn id="5931" xr3:uid="{00000000-0010-0000-0000-00002B170000}" name="Column5920" dataDxfId="10465"/>
    <tableColumn id="5932" xr3:uid="{00000000-0010-0000-0000-00002C170000}" name="Column5921" dataDxfId="10464"/>
    <tableColumn id="5933" xr3:uid="{00000000-0010-0000-0000-00002D170000}" name="Column5922" dataDxfId="10463"/>
    <tableColumn id="5934" xr3:uid="{00000000-0010-0000-0000-00002E170000}" name="Column5923" dataDxfId="10462"/>
    <tableColumn id="5935" xr3:uid="{00000000-0010-0000-0000-00002F170000}" name="Column5924" dataDxfId="10461"/>
    <tableColumn id="5936" xr3:uid="{00000000-0010-0000-0000-000030170000}" name="Column5925" dataDxfId="10460"/>
    <tableColumn id="5937" xr3:uid="{00000000-0010-0000-0000-000031170000}" name="Column5926" dataDxfId="10459"/>
    <tableColumn id="5938" xr3:uid="{00000000-0010-0000-0000-000032170000}" name="Column5927" dataDxfId="10458"/>
    <tableColumn id="5939" xr3:uid="{00000000-0010-0000-0000-000033170000}" name="Column5928" dataDxfId="10457"/>
    <tableColumn id="5940" xr3:uid="{00000000-0010-0000-0000-000034170000}" name="Column5929" dataDxfId="10456"/>
    <tableColumn id="5941" xr3:uid="{00000000-0010-0000-0000-000035170000}" name="Column5930" dataDxfId="10455"/>
    <tableColumn id="5942" xr3:uid="{00000000-0010-0000-0000-000036170000}" name="Column5931" dataDxfId="10454"/>
    <tableColumn id="5943" xr3:uid="{00000000-0010-0000-0000-000037170000}" name="Column5932" dataDxfId="10453"/>
    <tableColumn id="5944" xr3:uid="{00000000-0010-0000-0000-000038170000}" name="Column5933" dataDxfId="10452"/>
    <tableColumn id="5945" xr3:uid="{00000000-0010-0000-0000-000039170000}" name="Column5934" dataDxfId="10451"/>
    <tableColumn id="5946" xr3:uid="{00000000-0010-0000-0000-00003A170000}" name="Column5935" dataDxfId="10450"/>
    <tableColumn id="5947" xr3:uid="{00000000-0010-0000-0000-00003B170000}" name="Column5936" dataDxfId="10449"/>
    <tableColumn id="5948" xr3:uid="{00000000-0010-0000-0000-00003C170000}" name="Column5937" dataDxfId="10448"/>
    <tableColumn id="5949" xr3:uid="{00000000-0010-0000-0000-00003D170000}" name="Column5938" dataDxfId="10447"/>
    <tableColumn id="5950" xr3:uid="{00000000-0010-0000-0000-00003E170000}" name="Column5939" dataDxfId="10446"/>
    <tableColumn id="5951" xr3:uid="{00000000-0010-0000-0000-00003F170000}" name="Column5940" dataDxfId="10445"/>
    <tableColumn id="5952" xr3:uid="{00000000-0010-0000-0000-000040170000}" name="Column5941" dataDxfId="10444"/>
    <tableColumn id="5953" xr3:uid="{00000000-0010-0000-0000-000041170000}" name="Column5942" dataDxfId="10443"/>
    <tableColumn id="5954" xr3:uid="{00000000-0010-0000-0000-000042170000}" name="Column5943" dataDxfId="10442"/>
    <tableColumn id="5955" xr3:uid="{00000000-0010-0000-0000-000043170000}" name="Column5944" dataDxfId="10441"/>
    <tableColumn id="5956" xr3:uid="{00000000-0010-0000-0000-000044170000}" name="Column5945" dataDxfId="10440"/>
    <tableColumn id="5957" xr3:uid="{00000000-0010-0000-0000-000045170000}" name="Column5946" dataDxfId="10439"/>
    <tableColumn id="5958" xr3:uid="{00000000-0010-0000-0000-000046170000}" name="Column5947" dataDxfId="10438"/>
    <tableColumn id="5959" xr3:uid="{00000000-0010-0000-0000-000047170000}" name="Column5948" dataDxfId="10437"/>
    <tableColumn id="5960" xr3:uid="{00000000-0010-0000-0000-000048170000}" name="Column5949" dataDxfId="10436"/>
    <tableColumn id="5961" xr3:uid="{00000000-0010-0000-0000-000049170000}" name="Column5950" dataDxfId="10435"/>
    <tableColumn id="5962" xr3:uid="{00000000-0010-0000-0000-00004A170000}" name="Column5951" dataDxfId="10434"/>
    <tableColumn id="5963" xr3:uid="{00000000-0010-0000-0000-00004B170000}" name="Column5952" dataDxfId="10433"/>
    <tableColumn id="5964" xr3:uid="{00000000-0010-0000-0000-00004C170000}" name="Column5953" dataDxfId="10432"/>
    <tableColumn id="5965" xr3:uid="{00000000-0010-0000-0000-00004D170000}" name="Column5954" dataDxfId="10431"/>
    <tableColumn id="5966" xr3:uid="{00000000-0010-0000-0000-00004E170000}" name="Column5955" dataDxfId="10430"/>
    <tableColumn id="5967" xr3:uid="{00000000-0010-0000-0000-00004F170000}" name="Column5956" dataDxfId="10429"/>
    <tableColumn id="5968" xr3:uid="{00000000-0010-0000-0000-000050170000}" name="Column5957" dataDxfId="10428"/>
    <tableColumn id="5969" xr3:uid="{00000000-0010-0000-0000-000051170000}" name="Column5958" dataDxfId="10427"/>
    <tableColumn id="5970" xr3:uid="{00000000-0010-0000-0000-000052170000}" name="Column5959" dataDxfId="10426"/>
    <tableColumn id="5971" xr3:uid="{00000000-0010-0000-0000-000053170000}" name="Column5960" dataDxfId="10425"/>
    <tableColumn id="5972" xr3:uid="{00000000-0010-0000-0000-000054170000}" name="Column5961" dataDxfId="10424"/>
    <tableColumn id="5973" xr3:uid="{00000000-0010-0000-0000-000055170000}" name="Column5962" dataDxfId="10423"/>
    <tableColumn id="5974" xr3:uid="{00000000-0010-0000-0000-000056170000}" name="Column5963" dataDxfId="10422"/>
    <tableColumn id="5975" xr3:uid="{00000000-0010-0000-0000-000057170000}" name="Column5964" dataDxfId="10421"/>
    <tableColumn id="5976" xr3:uid="{00000000-0010-0000-0000-000058170000}" name="Column5965" dataDxfId="10420"/>
    <tableColumn id="5977" xr3:uid="{00000000-0010-0000-0000-000059170000}" name="Column5966" dataDxfId="10419"/>
    <tableColumn id="5978" xr3:uid="{00000000-0010-0000-0000-00005A170000}" name="Column5967" dataDxfId="10418"/>
    <tableColumn id="5979" xr3:uid="{00000000-0010-0000-0000-00005B170000}" name="Column5968" dataDxfId="10417"/>
    <tableColumn id="5980" xr3:uid="{00000000-0010-0000-0000-00005C170000}" name="Column5969" dataDxfId="10416"/>
    <tableColumn id="5981" xr3:uid="{00000000-0010-0000-0000-00005D170000}" name="Column5970" dataDxfId="10415"/>
    <tableColumn id="5982" xr3:uid="{00000000-0010-0000-0000-00005E170000}" name="Column5971" dataDxfId="10414"/>
    <tableColumn id="5983" xr3:uid="{00000000-0010-0000-0000-00005F170000}" name="Column5972" dataDxfId="10413"/>
    <tableColumn id="5984" xr3:uid="{00000000-0010-0000-0000-000060170000}" name="Column5973" dataDxfId="10412"/>
    <tableColumn id="5985" xr3:uid="{00000000-0010-0000-0000-000061170000}" name="Column5974" dataDxfId="10411"/>
    <tableColumn id="5986" xr3:uid="{00000000-0010-0000-0000-000062170000}" name="Column5975" dataDxfId="10410"/>
    <tableColumn id="5987" xr3:uid="{00000000-0010-0000-0000-000063170000}" name="Column5976" dataDxfId="10409"/>
    <tableColumn id="5988" xr3:uid="{00000000-0010-0000-0000-000064170000}" name="Column5977" dataDxfId="10408"/>
    <tableColumn id="5989" xr3:uid="{00000000-0010-0000-0000-000065170000}" name="Column5978" dataDxfId="10407"/>
    <tableColumn id="5990" xr3:uid="{00000000-0010-0000-0000-000066170000}" name="Column5979" dataDxfId="10406"/>
    <tableColumn id="5991" xr3:uid="{00000000-0010-0000-0000-000067170000}" name="Column5980" dataDxfId="10405"/>
    <tableColumn id="5992" xr3:uid="{00000000-0010-0000-0000-000068170000}" name="Column5981" dataDxfId="10404"/>
    <tableColumn id="5993" xr3:uid="{00000000-0010-0000-0000-000069170000}" name="Column5982" dataDxfId="10403"/>
    <tableColumn id="5994" xr3:uid="{00000000-0010-0000-0000-00006A170000}" name="Column5983" dataDxfId="10402"/>
    <tableColumn id="5995" xr3:uid="{00000000-0010-0000-0000-00006B170000}" name="Column5984" dataDxfId="10401"/>
    <tableColumn id="5996" xr3:uid="{00000000-0010-0000-0000-00006C170000}" name="Column5985" dataDxfId="10400"/>
    <tableColumn id="5997" xr3:uid="{00000000-0010-0000-0000-00006D170000}" name="Column5986" dataDxfId="10399"/>
    <tableColumn id="5998" xr3:uid="{00000000-0010-0000-0000-00006E170000}" name="Column5987" dataDxfId="10398"/>
    <tableColumn id="5999" xr3:uid="{00000000-0010-0000-0000-00006F170000}" name="Column5988" dataDxfId="10397"/>
    <tableColumn id="6000" xr3:uid="{00000000-0010-0000-0000-000070170000}" name="Column5989" dataDxfId="10396"/>
    <tableColumn id="6001" xr3:uid="{00000000-0010-0000-0000-000071170000}" name="Column5990" dataDxfId="10395"/>
    <tableColumn id="6002" xr3:uid="{00000000-0010-0000-0000-000072170000}" name="Column5991" dataDxfId="10394"/>
    <tableColumn id="6003" xr3:uid="{00000000-0010-0000-0000-000073170000}" name="Column5992" dataDxfId="10393"/>
    <tableColumn id="6004" xr3:uid="{00000000-0010-0000-0000-000074170000}" name="Column5993" dataDxfId="10392"/>
    <tableColumn id="6005" xr3:uid="{00000000-0010-0000-0000-000075170000}" name="Column5994" dataDxfId="10391"/>
    <tableColumn id="6006" xr3:uid="{00000000-0010-0000-0000-000076170000}" name="Column5995" dataDxfId="10390"/>
    <tableColumn id="6007" xr3:uid="{00000000-0010-0000-0000-000077170000}" name="Column5996" dataDxfId="10389"/>
    <tableColumn id="6008" xr3:uid="{00000000-0010-0000-0000-000078170000}" name="Column5997" dataDxfId="10388"/>
    <tableColumn id="6009" xr3:uid="{00000000-0010-0000-0000-000079170000}" name="Column5998" dataDxfId="10387"/>
    <tableColumn id="6010" xr3:uid="{00000000-0010-0000-0000-00007A170000}" name="Column5999" dataDxfId="10386"/>
    <tableColumn id="6011" xr3:uid="{00000000-0010-0000-0000-00007B170000}" name="Column6000" dataDxfId="10385"/>
    <tableColumn id="6012" xr3:uid="{00000000-0010-0000-0000-00007C170000}" name="Column6001" dataDxfId="10384"/>
    <tableColumn id="6013" xr3:uid="{00000000-0010-0000-0000-00007D170000}" name="Column6002" dataDxfId="10383"/>
    <tableColumn id="6014" xr3:uid="{00000000-0010-0000-0000-00007E170000}" name="Column6003" dataDxfId="10382"/>
    <tableColumn id="6015" xr3:uid="{00000000-0010-0000-0000-00007F170000}" name="Column6004" dataDxfId="10381"/>
    <tableColumn id="6016" xr3:uid="{00000000-0010-0000-0000-000080170000}" name="Column6005" dataDxfId="10380"/>
    <tableColumn id="6017" xr3:uid="{00000000-0010-0000-0000-000081170000}" name="Column6006" dataDxfId="10379"/>
    <tableColumn id="6018" xr3:uid="{00000000-0010-0000-0000-000082170000}" name="Column6007" dataDxfId="10378"/>
    <tableColumn id="6019" xr3:uid="{00000000-0010-0000-0000-000083170000}" name="Column6008" dataDxfId="10377"/>
    <tableColumn id="6020" xr3:uid="{00000000-0010-0000-0000-000084170000}" name="Column6009" dataDxfId="10376"/>
    <tableColumn id="6021" xr3:uid="{00000000-0010-0000-0000-000085170000}" name="Column6010" dataDxfId="10375"/>
    <tableColumn id="6022" xr3:uid="{00000000-0010-0000-0000-000086170000}" name="Column6011" dataDxfId="10374"/>
    <tableColumn id="6023" xr3:uid="{00000000-0010-0000-0000-000087170000}" name="Column6012" dataDxfId="10373"/>
    <tableColumn id="6024" xr3:uid="{00000000-0010-0000-0000-000088170000}" name="Column6013" dataDxfId="10372"/>
    <tableColumn id="6025" xr3:uid="{00000000-0010-0000-0000-000089170000}" name="Column6014" dataDxfId="10371"/>
    <tableColumn id="6026" xr3:uid="{00000000-0010-0000-0000-00008A170000}" name="Column6015" dataDxfId="10370"/>
    <tableColumn id="6027" xr3:uid="{00000000-0010-0000-0000-00008B170000}" name="Column6016" dataDxfId="10369"/>
    <tableColumn id="6028" xr3:uid="{00000000-0010-0000-0000-00008C170000}" name="Column6017" dataDxfId="10368"/>
    <tableColumn id="6029" xr3:uid="{00000000-0010-0000-0000-00008D170000}" name="Column6018" dataDxfId="10367"/>
    <tableColumn id="6030" xr3:uid="{00000000-0010-0000-0000-00008E170000}" name="Column6019" dataDxfId="10366"/>
    <tableColumn id="6031" xr3:uid="{00000000-0010-0000-0000-00008F170000}" name="Column6020" dataDxfId="10365"/>
    <tableColumn id="6032" xr3:uid="{00000000-0010-0000-0000-000090170000}" name="Column6021" dataDxfId="10364"/>
    <tableColumn id="6033" xr3:uid="{00000000-0010-0000-0000-000091170000}" name="Column6022" dataDxfId="10363"/>
    <tableColumn id="6034" xr3:uid="{00000000-0010-0000-0000-000092170000}" name="Column6023" dataDxfId="10362"/>
    <tableColumn id="6035" xr3:uid="{00000000-0010-0000-0000-000093170000}" name="Column6024" dataDxfId="10361"/>
    <tableColumn id="6036" xr3:uid="{00000000-0010-0000-0000-000094170000}" name="Column6025" dataDxfId="10360"/>
    <tableColumn id="6037" xr3:uid="{00000000-0010-0000-0000-000095170000}" name="Column6026" dataDxfId="10359"/>
    <tableColumn id="6038" xr3:uid="{00000000-0010-0000-0000-000096170000}" name="Column6027" dataDxfId="10358"/>
    <tableColumn id="6039" xr3:uid="{00000000-0010-0000-0000-000097170000}" name="Column6028" dataDxfId="10357"/>
    <tableColumn id="6040" xr3:uid="{00000000-0010-0000-0000-000098170000}" name="Column6029" dataDxfId="10356"/>
    <tableColumn id="6041" xr3:uid="{00000000-0010-0000-0000-000099170000}" name="Column6030" dataDxfId="10355"/>
    <tableColumn id="6042" xr3:uid="{00000000-0010-0000-0000-00009A170000}" name="Column6031" dataDxfId="10354"/>
    <tableColumn id="6043" xr3:uid="{00000000-0010-0000-0000-00009B170000}" name="Column6032" dataDxfId="10353"/>
    <tableColumn id="6044" xr3:uid="{00000000-0010-0000-0000-00009C170000}" name="Column6033" dataDxfId="10352"/>
    <tableColumn id="6045" xr3:uid="{00000000-0010-0000-0000-00009D170000}" name="Column6034" dataDxfId="10351"/>
    <tableColumn id="6046" xr3:uid="{00000000-0010-0000-0000-00009E170000}" name="Column6035" dataDxfId="10350"/>
    <tableColumn id="6047" xr3:uid="{00000000-0010-0000-0000-00009F170000}" name="Column6036" dataDxfId="10349"/>
    <tableColumn id="6048" xr3:uid="{00000000-0010-0000-0000-0000A0170000}" name="Column6037" dataDxfId="10348"/>
    <tableColumn id="6049" xr3:uid="{00000000-0010-0000-0000-0000A1170000}" name="Column6038" dataDxfId="10347"/>
    <tableColumn id="6050" xr3:uid="{00000000-0010-0000-0000-0000A2170000}" name="Column6039" dataDxfId="10346"/>
    <tableColumn id="6051" xr3:uid="{00000000-0010-0000-0000-0000A3170000}" name="Column6040" dataDxfId="10345"/>
    <tableColumn id="6052" xr3:uid="{00000000-0010-0000-0000-0000A4170000}" name="Column6041" dataDxfId="10344"/>
    <tableColumn id="6053" xr3:uid="{00000000-0010-0000-0000-0000A5170000}" name="Column6042" dataDxfId="10343"/>
    <tableColumn id="6054" xr3:uid="{00000000-0010-0000-0000-0000A6170000}" name="Column6043" dataDxfId="10342"/>
    <tableColumn id="6055" xr3:uid="{00000000-0010-0000-0000-0000A7170000}" name="Column6044" dataDxfId="10341"/>
    <tableColumn id="6056" xr3:uid="{00000000-0010-0000-0000-0000A8170000}" name="Column6045" dataDxfId="10340"/>
    <tableColumn id="6057" xr3:uid="{00000000-0010-0000-0000-0000A9170000}" name="Column6046" dataDxfId="10339"/>
    <tableColumn id="6058" xr3:uid="{00000000-0010-0000-0000-0000AA170000}" name="Column6047" dataDxfId="10338"/>
    <tableColumn id="6059" xr3:uid="{00000000-0010-0000-0000-0000AB170000}" name="Column6048" dataDxfId="10337"/>
    <tableColumn id="6060" xr3:uid="{00000000-0010-0000-0000-0000AC170000}" name="Column6049" dataDxfId="10336"/>
    <tableColumn id="6061" xr3:uid="{00000000-0010-0000-0000-0000AD170000}" name="Column6050" dataDxfId="10335"/>
    <tableColumn id="6062" xr3:uid="{00000000-0010-0000-0000-0000AE170000}" name="Column6051" dataDxfId="10334"/>
    <tableColumn id="6063" xr3:uid="{00000000-0010-0000-0000-0000AF170000}" name="Column6052" dataDxfId="10333"/>
    <tableColumn id="6064" xr3:uid="{00000000-0010-0000-0000-0000B0170000}" name="Column6053" dataDxfId="10332"/>
    <tableColumn id="6065" xr3:uid="{00000000-0010-0000-0000-0000B1170000}" name="Column6054" dataDxfId="10331"/>
    <tableColumn id="6066" xr3:uid="{00000000-0010-0000-0000-0000B2170000}" name="Column6055" dataDxfId="10330"/>
    <tableColumn id="6067" xr3:uid="{00000000-0010-0000-0000-0000B3170000}" name="Column6056" dataDxfId="10329"/>
    <tableColumn id="6068" xr3:uid="{00000000-0010-0000-0000-0000B4170000}" name="Column6057" dataDxfId="10328"/>
    <tableColumn id="6069" xr3:uid="{00000000-0010-0000-0000-0000B5170000}" name="Column6058" dataDxfId="10327"/>
    <tableColumn id="6070" xr3:uid="{00000000-0010-0000-0000-0000B6170000}" name="Column6059" dataDxfId="10326"/>
    <tableColumn id="6071" xr3:uid="{00000000-0010-0000-0000-0000B7170000}" name="Column6060" dataDxfId="10325"/>
    <tableColumn id="6072" xr3:uid="{00000000-0010-0000-0000-0000B8170000}" name="Column6061" dataDxfId="10324"/>
    <tableColumn id="6073" xr3:uid="{00000000-0010-0000-0000-0000B9170000}" name="Column6062" dataDxfId="10323"/>
    <tableColumn id="6074" xr3:uid="{00000000-0010-0000-0000-0000BA170000}" name="Column6063" dataDxfId="10322"/>
    <tableColumn id="6075" xr3:uid="{00000000-0010-0000-0000-0000BB170000}" name="Column6064" dataDxfId="10321"/>
    <tableColumn id="6076" xr3:uid="{00000000-0010-0000-0000-0000BC170000}" name="Column6065" dataDxfId="10320"/>
    <tableColumn id="6077" xr3:uid="{00000000-0010-0000-0000-0000BD170000}" name="Column6066" dataDxfId="10319"/>
    <tableColumn id="6078" xr3:uid="{00000000-0010-0000-0000-0000BE170000}" name="Column6067" dataDxfId="10318"/>
    <tableColumn id="6079" xr3:uid="{00000000-0010-0000-0000-0000BF170000}" name="Column6068" dataDxfId="10317"/>
    <tableColumn id="6080" xr3:uid="{00000000-0010-0000-0000-0000C0170000}" name="Column6069" dataDxfId="10316"/>
    <tableColumn id="6081" xr3:uid="{00000000-0010-0000-0000-0000C1170000}" name="Column6070" dataDxfId="10315"/>
    <tableColumn id="6082" xr3:uid="{00000000-0010-0000-0000-0000C2170000}" name="Column6071" dataDxfId="10314"/>
    <tableColumn id="6083" xr3:uid="{00000000-0010-0000-0000-0000C3170000}" name="Column6072" dataDxfId="10313"/>
    <tableColumn id="6084" xr3:uid="{00000000-0010-0000-0000-0000C4170000}" name="Column6073" dataDxfId="10312"/>
    <tableColumn id="6085" xr3:uid="{00000000-0010-0000-0000-0000C5170000}" name="Column6074" dataDxfId="10311"/>
    <tableColumn id="6086" xr3:uid="{00000000-0010-0000-0000-0000C6170000}" name="Column6075" dataDxfId="10310"/>
    <tableColumn id="6087" xr3:uid="{00000000-0010-0000-0000-0000C7170000}" name="Column6076" dataDxfId="10309"/>
    <tableColumn id="6088" xr3:uid="{00000000-0010-0000-0000-0000C8170000}" name="Column6077" dataDxfId="10308"/>
    <tableColumn id="6089" xr3:uid="{00000000-0010-0000-0000-0000C9170000}" name="Column6078" dataDxfId="10307"/>
    <tableColumn id="6090" xr3:uid="{00000000-0010-0000-0000-0000CA170000}" name="Column6079" dataDxfId="10306"/>
    <tableColumn id="6091" xr3:uid="{00000000-0010-0000-0000-0000CB170000}" name="Column6080" dataDxfId="10305"/>
    <tableColumn id="6092" xr3:uid="{00000000-0010-0000-0000-0000CC170000}" name="Column6081" dataDxfId="10304"/>
    <tableColumn id="6093" xr3:uid="{00000000-0010-0000-0000-0000CD170000}" name="Column6082" dataDxfId="10303"/>
    <tableColumn id="6094" xr3:uid="{00000000-0010-0000-0000-0000CE170000}" name="Column6083" dataDxfId="10302"/>
    <tableColumn id="6095" xr3:uid="{00000000-0010-0000-0000-0000CF170000}" name="Column6084" dataDxfId="10301"/>
    <tableColumn id="6096" xr3:uid="{00000000-0010-0000-0000-0000D0170000}" name="Column6085" dataDxfId="10300"/>
    <tableColumn id="6097" xr3:uid="{00000000-0010-0000-0000-0000D1170000}" name="Column6086" dataDxfId="10299"/>
    <tableColumn id="6098" xr3:uid="{00000000-0010-0000-0000-0000D2170000}" name="Column6087" dataDxfId="10298"/>
    <tableColumn id="6099" xr3:uid="{00000000-0010-0000-0000-0000D3170000}" name="Column6088" dataDxfId="10297"/>
    <tableColumn id="6100" xr3:uid="{00000000-0010-0000-0000-0000D4170000}" name="Column6089" dataDxfId="10296"/>
    <tableColumn id="6101" xr3:uid="{00000000-0010-0000-0000-0000D5170000}" name="Column6090" dataDxfId="10295"/>
    <tableColumn id="6102" xr3:uid="{00000000-0010-0000-0000-0000D6170000}" name="Column6091" dataDxfId="10294"/>
    <tableColumn id="6103" xr3:uid="{00000000-0010-0000-0000-0000D7170000}" name="Column6092" dataDxfId="10293"/>
    <tableColumn id="6104" xr3:uid="{00000000-0010-0000-0000-0000D8170000}" name="Column6093" dataDxfId="10292"/>
    <tableColumn id="6105" xr3:uid="{00000000-0010-0000-0000-0000D9170000}" name="Column6094" dataDxfId="10291"/>
    <tableColumn id="6106" xr3:uid="{00000000-0010-0000-0000-0000DA170000}" name="Column6095" dataDxfId="10290"/>
    <tableColumn id="6107" xr3:uid="{00000000-0010-0000-0000-0000DB170000}" name="Column6096" dataDxfId="10289"/>
    <tableColumn id="6108" xr3:uid="{00000000-0010-0000-0000-0000DC170000}" name="Column6097" dataDxfId="10288"/>
    <tableColumn id="6109" xr3:uid="{00000000-0010-0000-0000-0000DD170000}" name="Column6098" dataDxfId="10287"/>
    <tableColumn id="6110" xr3:uid="{00000000-0010-0000-0000-0000DE170000}" name="Column6099" dataDxfId="10286"/>
    <tableColumn id="6111" xr3:uid="{00000000-0010-0000-0000-0000DF170000}" name="Column6100" dataDxfId="10285"/>
    <tableColumn id="6112" xr3:uid="{00000000-0010-0000-0000-0000E0170000}" name="Column6101" dataDxfId="10284"/>
    <tableColumn id="6113" xr3:uid="{00000000-0010-0000-0000-0000E1170000}" name="Column6102" dataDxfId="10283"/>
    <tableColumn id="6114" xr3:uid="{00000000-0010-0000-0000-0000E2170000}" name="Column6103" dataDxfId="10282"/>
    <tableColumn id="6115" xr3:uid="{00000000-0010-0000-0000-0000E3170000}" name="Column6104" dataDxfId="10281"/>
    <tableColumn id="6116" xr3:uid="{00000000-0010-0000-0000-0000E4170000}" name="Column6105" dataDxfId="10280"/>
    <tableColumn id="6117" xr3:uid="{00000000-0010-0000-0000-0000E5170000}" name="Column6106" dataDxfId="10279"/>
    <tableColumn id="6118" xr3:uid="{00000000-0010-0000-0000-0000E6170000}" name="Column6107" dataDxfId="10278"/>
    <tableColumn id="6119" xr3:uid="{00000000-0010-0000-0000-0000E7170000}" name="Column6108" dataDxfId="10277"/>
    <tableColumn id="6120" xr3:uid="{00000000-0010-0000-0000-0000E8170000}" name="Column6109" dataDxfId="10276"/>
    <tableColumn id="6121" xr3:uid="{00000000-0010-0000-0000-0000E9170000}" name="Column6110" dataDxfId="10275"/>
    <tableColumn id="6122" xr3:uid="{00000000-0010-0000-0000-0000EA170000}" name="Column6111" dataDxfId="10274"/>
    <tableColumn id="6123" xr3:uid="{00000000-0010-0000-0000-0000EB170000}" name="Column6112" dataDxfId="10273"/>
    <tableColumn id="6124" xr3:uid="{00000000-0010-0000-0000-0000EC170000}" name="Column6113" dataDxfId="10272"/>
    <tableColumn id="6125" xr3:uid="{00000000-0010-0000-0000-0000ED170000}" name="Column6114" dataDxfId="10271"/>
    <tableColumn id="6126" xr3:uid="{00000000-0010-0000-0000-0000EE170000}" name="Column6115" dataDxfId="10270"/>
    <tableColumn id="6127" xr3:uid="{00000000-0010-0000-0000-0000EF170000}" name="Column6116" dataDxfId="10269"/>
    <tableColumn id="6128" xr3:uid="{00000000-0010-0000-0000-0000F0170000}" name="Column6117" dataDxfId="10268"/>
    <tableColumn id="6129" xr3:uid="{00000000-0010-0000-0000-0000F1170000}" name="Column6118" dataDxfId="10267"/>
    <tableColumn id="6130" xr3:uid="{00000000-0010-0000-0000-0000F2170000}" name="Column6119" dataDxfId="10266"/>
    <tableColumn id="6131" xr3:uid="{00000000-0010-0000-0000-0000F3170000}" name="Column6120" dataDxfId="10265"/>
    <tableColumn id="6132" xr3:uid="{00000000-0010-0000-0000-0000F4170000}" name="Column6121" dataDxfId="10264"/>
    <tableColumn id="6133" xr3:uid="{00000000-0010-0000-0000-0000F5170000}" name="Column6122" dataDxfId="10263"/>
    <tableColumn id="6134" xr3:uid="{00000000-0010-0000-0000-0000F6170000}" name="Column6123" dataDxfId="10262"/>
    <tableColumn id="6135" xr3:uid="{00000000-0010-0000-0000-0000F7170000}" name="Column6124" dataDxfId="10261"/>
    <tableColumn id="6136" xr3:uid="{00000000-0010-0000-0000-0000F8170000}" name="Column6125" dataDxfId="10260"/>
    <tableColumn id="6137" xr3:uid="{00000000-0010-0000-0000-0000F9170000}" name="Column6126" dataDxfId="10259"/>
    <tableColumn id="6138" xr3:uid="{00000000-0010-0000-0000-0000FA170000}" name="Column6127" dataDxfId="10258"/>
    <tableColumn id="6139" xr3:uid="{00000000-0010-0000-0000-0000FB170000}" name="Column6128" dataDxfId="10257"/>
    <tableColumn id="6140" xr3:uid="{00000000-0010-0000-0000-0000FC170000}" name="Column6129" dataDxfId="10256"/>
    <tableColumn id="6141" xr3:uid="{00000000-0010-0000-0000-0000FD170000}" name="Column6130" dataDxfId="10255"/>
    <tableColumn id="6142" xr3:uid="{00000000-0010-0000-0000-0000FE170000}" name="Column6131" dataDxfId="10254"/>
    <tableColumn id="6143" xr3:uid="{00000000-0010-0000-0000-0000FF170000}" name="Column6132" dataDxfId="10253"/>
    <tableColumn id="6144" xr3:uid="{00000000-0010-0000-0000-000000180000}" name="Column6133" dataDxfId="10252"/>
    <tableColumn id="6145" xr3:uid="{00000000-0010-0000-0000-000001180000}" name="Column6134" dataDxfId="10251"/>
    <tableColumn id="6146" xr3:uid="{00000000-0010-0000-0000-000002180000}" name="Column6135" dataDxfId="10250"/>
    <tableColumn id="6147" xr3:uid="{00000000-0010-0000-0000-000003180000}" name="Column6136" dataDxfId="10249"/>
    <tableColumn id="6148" xr3:uid="{00000000-0010-0000-0000-000004180000}" name="Column6137" dataDxfId="10248"/>
    <tableColumn id="6149" xr3:uid="{00000000-0010-0000-0000-000005180000}" name="Column6138" dataDxfId="10247"/>
    <tableColumn id="6150" xr3:uid="{00000000-0010-0000-0000-000006180000}" name="Column6139" dataDxfId="10246"/>
    <tableColumn id="6151" xr3:uid="{00000000-0010-0000-0000-000007180000}" name="Column6140" dataDxfId="10245"/>
    <tableColumn id="6152" xr3:uid="{00000000-0010-0000-0000-000008180000}" name="Column6141" dataDxfId="10244"/>
    <tableColumn id="6153" xr3:uid="{00000000-0010-0000-0000-000009180000}" name="Column6142" dataDxfId="10243"/>
    <tableColumn id="6154" xr3:uid="{00000000-0010-0000-0000-00000A180000}" name="Column6143" dataDxfId="10242"/>
    <tableColumn id="6155" xr3:uid="{00000000-0010-0000-0000-00000B180000}" name="Column6144" dataDxfId="10241"/>
    <tableColumn id="6156" xr3:uid="{00000000-0010-0000-0000-00000C180000}" name="Column6145" dataDxfId="10240"/>
    <tableColumn id="6157" xr3:uid="{00000000-0010-0000-0000-00000D180000}" name="Column6146" dataDxfId="10239"/>
    <tableColumn id="6158" xr3:uid="{00000000-0010-0000-0000-00000E180000}" name="Column6147" dataDxfId="10238"/>
    <tableColumn id="6159" xr3:uid="{00000000-0010-0000-0000-00000F180000}" name="Column6148" dataDxfId="10237"/>
    <tableColumn id="6160" xr3:uid="{00000000-0010-0000-0000-000010180000}" name="Column6149" dataDxfId="10236"/>
    <tableColumn id="6161" xr3:uid="{00000000-0010-0000-0000-000011180000}" name="Column6150" dataDxfId="10235"/>
    <tableColumn id="6162" xr3:uid="{00000000-0010-0000-0000-000012180000}" name="Column6151" dataDxfId="10234"/>
    <tableColumn id="6163" xr3:uid="{00000000-0010-0000-0000-000013180000}" name="Column6152" dataDxfId="10233"/>
    <tableColumn id="6164" xr3:uid="{00000000-0010-0000-0000-000014180000}" name="Column6153" dataDxfId="10232"/>
    <tableColumn id="6165" xr3:uid="{00000000-0010-0000-0000-000015180000}" name="Column6154" dataDxfId="10231"/>
    <tableColumn id="6166" xr3:uid="{00000000-0010-0000-0000-000016180000}" name="Column6155" dataDxfId="10230"/>
    <tableColumn id="6167" xr3:uid="{00000000-0010-0000-0000-000017180000}" name="Column6156" dataDxfId="10229"/>
    <tableColumn id="6168" xr3:uid="{00000000-0010-0000-0000-000018180000}" name="Column6157" dataDxfId="10228"/>
    <tableColumn id="6169" xr3:uid="{00000000-0010-0000-0000-000019180000}" name="Column6158" dataDxfId="10227"/>
    <tableColumn id="6170" xr3:uid="{00000000-0010-0000-0000-00001A180000}" name="Column6159" dataDxfId="10226"/>
    <tableColumn id="6171" xr3:uid="{00000000-0010-0000-0000-00001B180000}" name="Column6160" dataDxfId="10225"/>
    <tableColumn id="6172" xr3:uid="{00000000-0010-0000-0000-00001C180000}" name="Column6161" dataDxfId="10224"/>
    <tableColumn id="6173" xr3:uid="{00000000-0010-0000-0000-00001D180000}" name="Column6162" dataDxfId="10223"/>
    <tableColumn id="6174" xr3:uid="{00000000-0010-0000-0000-00001E180000}" name="Column6163" dataDxfId="10222"/>
    <tableColumn id="6175" xr3:uid="{00000000-0010-0000-0000-00001F180000}" name="Column6164" dataDxfId="10221"/>
    <tableColumn id="6176" xr3:uid="{00000000-0010-0000-0000-000020180000}" name="Column6165" dataDxfId="10220"/>
    <tableColumn id="6177" xr3:uid="{00000000-0010-0000-0000-000021180000}" name="Column6166" dataDxfId="10219"/>
    <tableColumn id="6178" xr3:uid="{00000000-0010-0000-0000-000022180000}" name="Column6167" dataDxfId="10218"/>
    <tableColumn id="6179" xr3:uid="{00000000-0010-0000-0000-000023180000}" name="Column6168" dataDxfId="10217"/>
    <tableColumn id="6180" xr3:uid="{00000000-0010-0000-0000-000024180000}" name="Column6169" dataDxfId="10216"/>
    <tableColumn id="6181" xr3:uid="{00000000-0010-0000-0000-000025180000}" name="Column6170" dataDxfId="10215"/>
    <tableColumn id="6182" xr3:uid="{00000000-0010-0000-0000-000026180000}" name="Column6171" dataDxfId="10214"/>
    <tableColumn id="6183" xr3:uid="{00000000-0010-0000-0000-000027180000}" name="Column6172" dataDxfId="10213"/>
    <tableColumn id="6184" xr3:uid="{00000000-0010-0000-0000-000028180000}" name="Column6173" dataDxfId="10212"/>
    <tableColumn id="6185" xr3:uid="{00000000-0010-0000-0000-000029180000}" name="Column6174" dataDxfId="10211"/>
    <tableColumn id="6186" xr3:uid="{00000000-0010-0000-0000-00002A180000}" name="Column6175" dataDxfId="10210"/>
    <tableColumn id="6187" xr3:uid="{00000000-0010-0000-0000-00002B180000}" name="Column6176" dataDxfId="10209"/>
    <tableColumn id="6188" xr3:uid="{00000000-0010-0000-0000-00002C180000}" name="Column6177" dataDxfId="10208"/>
    <tableColumn id="6189" xr3:uid="{00000000-0010-0000-0000-00002D180000}" name="Column6178" dataDxfId="10207"/>
    <tableColumn id="6190" xr3:uid="{00000000-0010-0000-0000-00002E180000}" name="Column6179" dataDxfId="10206"/>
    <tableColumn id="6191" xr3:uid="{00000000-0010-0000-0000-00002F180000}" name="Column6180" dataDxfId="10205"/>
    <tableColumn id="6192" xr3:uid="{00000000-0010-0000-0000-000030180000}" name="Column6181" dataDxfId="10204"/>
    <tableColumn id="6193" xr3:uid="{00000000-0010-0000-0000-000031180000}" name="Column6182" dataDxfId="10203"/>
    <tableColumn id="6194" xr3:uid="{00000000-0010-0000-0000-000032180000}" name="Column6183" dataDxfId="10202"/>
    <tableColumn id="6195" xr3:uid="{00000000-0010-0000-0000-000033180000}" name="Column6184" dataDxfId="10201"/>
    <tableColumn id="6196" xr3:uid="{00000000-0010-0000-0000-000034180000}" name="Column6185" dataDxfId="10200"/>
    <tableColumn id="6197" xr3:uid="{00000000-0010-0000-0000-000035180000}" name="Column6186" dataDxfId="10199"/>
    <tableColumn id="6198" xr3:uid="{00000000-0010-0000-0000-000036180000}" name="Column6187" dataDxfId="10198"/>
    <tableColumn id="6199" xr3:uid="{00000000-0010-0000-0000-000037180000}" name="Column6188" dataDxfId="10197"/>
    <tableColumn id="6200" xr3:uid="{00000000-0010-0000-0000-000038180000}" name="Column6189" dataDxfId="10196"/>
    <tableColumn id="6201" xr3:uid="{00000000-0010-0000-0000-000039180000}" name="Column6190" dataDxfId="10195"/>
    <tableColumn id="6202" xr3:uid="{00000000-0010-0000-0000-00003A180000}" name="Column6191" dataDxfId="10194"/>
    <tableColumn id="6203" xr3:uid="{00000000-0010-0000-0000-00003B180000}" name="Column6192" dataDxfId="10193"/>
    <tableColumn id="6204" xr3:uid="{00000000-0010-0000-0000-00003C180000}" name="Column6193" dataDxfId="10192"/>
    <tableColumn id="6205" xr3:uid="{00000000-0010-0000-0000-00003D180000}" name="Column6194" dataDxfId="10191"/>
    <tableColumn id="6206" xr3:uid="{00000000-0010-0000-0000-00003E180000}" name="Column6195" dataDxfId="10190"/>
    <tableColumn id="6207" xr3:uid="{00000000-0010-0000-0000-00003F180000}" name="Column6196" dataDxfId="10189"/>
    <tableColumn id="6208" xr3:uid="{00000000-0010-0000-0000-000040180000}" name="Column6197" dataDxfId="10188"/>
    <tableColumn id="6209" xr3:uid="{00000000-0010-0000-0000-000041180000}" name="Column6198" dataDxfId="10187"/>
    <tableColumn id="6210" xr3:uid="{00000000-0010-0000-0000-000042180000}" name="Column6199" dataDxfId="10186"/>
    <tableColumn id="6211" xr3:uid="{00000000-0010-0000-0000-000043180000}" name="Column6200" dataDxfId="10185"/>
    <tableColumn id="6212" xr3:uid="{00000000-0010-0000-0000-000044180000}" name="Column6201" dataDxfId="10184"/>
    <tableColumn id="6213" xr3:uid="{00000000-0010-0000-0000-000045180000}" name="Column6202" dataDxfId="10183"/>
    <tableColumn id="6214" xr3:uid="{00000000-0010-0000-0000-000046180000}" name="Column6203" dataDxfId="10182"/>
    <tableColumn id="6215" xr3:uid="{00000000-0010-0000-0000-000047180000}" name="Column6204" dataDxfId="10181"/>
    <tableColumn id="6216" xr3:uid="{00000000-0010-0000-0000-000048180000}" name="Column6205" dataDxfId="10180"/>
    <tableColumn id="6217" xr3:uid="{00000000-0010-0000-0000-000049180000}" name="Column6206" dataDxfId="10179"/>
    <tableColumn id="6218" xr3:uid="{00000000-0010-0000-0000-00004A180000}" name="Column6207" dataDxfId="10178"/>
    <tableColumn id="6219" xr3:uid="{00000000-0010-0000-0000-00004B180000}" name="Column6208" dataDxfId="10177"/>
    <tableColumn id="6220" xr3:uid="{00000000-0010-0000-0000-00004C180000}" name="Column6209" dataDxfId="10176"/>
    <tableColumn id="6221" xr3:uid="{00000000-0010-0000-0000-00004D180000}" name="Column6210" dataDxfId="10175"/>
    <tableColumn id="6222" xr3:uid="{00000000-0010-0000-0000-00004E180000}" name="Column6211" dataDxfId="10174"/>
    <tableColumn id="6223" xr3:uid="{00000000-0010-0000-0000-00004F180000}" name="Column6212" dataDxfId="10173"/>
    <tableColumn id="6224" xr3:uid="{00000000-0010-0000-0000-000050180000}" name="Column6213" dataDxfId="10172"/>
    <tableColumn id="6225" xr3:uid="{00000000-0010-0000-0000-000051180000}" name="Column6214" dataDxfId="10171"/>
    <tableColumn id="6226" xr3:uid="{00000000-0010-0000-0000-000052180000}" name="Column6215" dataDxfId="10170"/>
    <tableColumn id="6227" xr3:uid="{00000000-0010-0000-0000-000053180000}" name="Column6216" dataDxfId="10169"/>
    <tableColumn id="6228" xr3:uid="{00000000-0010-0000-0000-000054180000}" name="Column6217" dataDxfId="10168"/>
    <tableColumn id="6229" xr3:uid="{00000000-0010-0000-0000-000055180000}" name="Column6218" dataDxfId="10167"/>
    <tableColumn id="6230" xr3:uid="{00000000-0010-0000-0000-000056180000}" name="Column6219" dataDxfId="10166"/>
    <tableColumn id="6231" xr3:uid="{00000000-0010-0000-0000-000057180000}" name="Column6220" dataDxfId="10165"/>
    <tableColumn id="6232" xr3:uid="{00000000-0010-0000-0000-000058180000}" name="Column6221" dataDxfId="10164"/>
    <tableColumn id="6233" xr3:uid="{00000000-0010-0000-0000-000059180000}" name="Column6222" dataDxfId="10163"/>
    <tableColumn id="6234" xr3:uid="{00000000-0010-0000-0000-00005A180000}" name="Column6223" dataDxfId="10162"/>
    <tableColumn id="6235" xr3:uid="{00000000-0010-0000-0000-00005B180000}" name="Column6224" dataDxfId="10161"/>
    <tableColumn id="6236" xr3:uid="{00000000-0010-0000-0000-00005C180000}" name="Column6225" dataDxfId="10160"/>
    <tableColumn id="6237" xr3:uid="{00000000-0010-0000-0000-00005D180000}" name="Column6226" dataDxfId="10159"/>
    <tableColumn id="6238" xr3:uid="{00000000-0010-0000-0000-00005E180000}" name="Column6227" dataDxfId="10158"/>
    <tableColumn id="6239" xr3:uid="{00000000-0010-0000-0000-00005F180000}" name="Column6228" dataDxfId="10157"/>
    <tableColumn id="6240" xr3:uid="{00000000-0010-0000-0000-000060180000}" name="Column6229" dataDxfId="10156"/>
    <tableColumn id="6241" xr3:uid="{00000000-0010-0000-0000-000061180000}" name="Column6230" dataDxfId="10155"/>
    <tableColumn id="6242" xr3:uid="{00000000-0010-0000-0000-000062180000}" name="Column6231" dataDxfId="10154"/>
    <tableColumn id="6243" xr3:uid="{00000000-0010-0000-0000-000063180000}" name="Column6232" dataDxfId="10153"/>
    <tableColumn id="6244" xr3:uid="{00000000-0010-0000-0000-000064180000}" name="Column6233" dataDxfId="10152"/>
    <tableColumn id="6245" xr3:uid="{00000000-0010-0000-0000-000065180000}" name="Column6234" dataDxfId="10151"/>
    <tableColumn id="6246" xr3:uid="{00000000-0010-0000-0000-000066180000}" name="Column6235" dataDxfId="10150"/>
    <tableColumn id="6247" xr3:uid="{00000000-0010-0000-0000-000067180000}" name="Column6236" dataDxfId="10149"/>
    <tableColumn id="6248" xr3:uid="{00000000-0010-0000-0000-000068180000}" name="Column6237" dataDxfId="10148"/>
    <tableColumn id="6249" xr3:uid="{00000000-0010-0000-0000-000069180000}" name="Column6238" dataDxfId="10147"/>
    <tableColumn id="6250" xr3:uid="{00000000-0010-0000-0000-00006A180000}" name="Column6239" dataDxfId="10146"/>
    <tableColumn id="6251" xr3:uid="{00000000-0010-0000-0000-00006B180000}" name="Column6240" dataDxfId="10145"/>
    <tableColumn id="6252" xr3:uid="{00000000-0010-0000-0000-00006C180000}" name="Column6241" dataDxfId="10144"/>
    <tableColumn id="6253" xr3:uid="{00000000-0010-0000-0000-00006D180000}" name="Column6242" dataDxfId="10143"/>
    <tableColumn id="6254" xr3:uid="{00000000-0010-0000-0000-00006E180000}" name="Column6243" dataDxfId="10142"/>
    <tableColumn id="6255" xr3:uid="{00000000-0010-0000-0000-00006F180000}" name="Column6244" dataDxfId="10141"/>
    <tableColumn id="6256" xr3:uid="{00000000-0010-0000-0000-000070180000}" name="Column6245" dataDxfId="10140"/>
    <tableColumn id="6257" xr3:uid="{00000000-0010-0000-0000-000071180000}" name="Column6246" dataDxfId="10139"/>
    <tableColumn id="6258" xr3:uid="{00000000-0010-0000-0000-000072180000}" name="Column6247" dataDxfId="10138"/>
    <tableColumn id="6259" xr3:uid="{00000000-0010-0000-0000-000073180000}" name="Column6248" dataDxfId="10137"/>
    <tableColumn id="6260" xr3:uid="{00000000-0010-0000-0000-000074180000}" name="Column6249" dataDxfId="10136"/>
    <tableColumn id="6261" xr3:uid="{00000000-0010-0000-0000-000075180000}" name="Column6250" dataDxfId="10135"/>
    <tableColumn id="6262" xr3:uid="{00000000-0010-0000-0000-000076180000}" name="Column6251" dataDxfId="10134"/>
    <tableColumn id="6263" xr3:uid="{00000000-0010-0000-0000-000077180000}" name="Column6252" dataDxfId="10133"/>
    <tableColumn id="6264" xr3:uid="{00000000-0010-0000-0000-000078180000}" name="Column6253" dataDxfId="10132"/>
    <tableColumn id="6265" xr3:uid="{00000000-0010-0000-0000-000079180000}" name="Column6254" dataDxfId="10131"/>
    <tableColumn id="6266" xr3:uid="{00000000-0010-0000-0000-00007A180000}" name="Column6255" dataDxfId="10130"/>
    <tableColumn id="6267" xr3:uid="{00000000-0010-0000-0000-00007B180000}" name="Column6256" dataDxfId="10129"/>
    <tableColumn id="6268" xr3:uid="{00000000-0010-0000-0000-00007C180000}" name="Column6257" dataDxfId="10128"/>
    <tableColumn id="6269" xr3:uid="{00000000-0010-0000-0000-00007D180000}" name="Column6258" dataDxfId="10127"/>
    <tableColumn id="6270" xr3:uid="{00000000-0010-0000-0000-00007E180000}" name="Column6259" dataDxfId="10126"/>
    <tableColumn id="6271" xr3:uid="{00000000-0010-0000-0000-00007F180000}" name="Column6260" dataDxfId="10125"/>
    <tableColumn id="6272" xr3:uid="{00000000-0010-0000-0000-000080180000}" name="Column6261" dataDxfId="10124"/>
    <tableColumn id="6273" xr3:uid="{00000000-0010-0000-0000-000081180000}" name="Column6262" dataDxfId="10123"/>
    <tableColumn id="6274" xr3:uid="{00000000-0010-0000-0000-000082180000}" name="Column6263" dataDxfId="10122"/>
    <tableColumn id="6275" xr3:uid="{00000000-0010-0000-0000-000083180000}" name="Column6264" dataDxfId="10121"/>
    <tableColumn id="6276" xr3:uid="{00000000-0010-0000-0000-000084180000}" name="Column6265" dataDxfId="10120"/>
    <tableColumn id="6277" xr3:uid="{00000000-0010-0000-0000-000085180000}" name="Column6266" dataDxfId="10119"/>
    <tableColumn id="6278" xr3:uid="{00000000-0010-0000-0000-000086180000}" name="Column6267" dataDxfId="10118"/>
    <tableColumn id="6279" xr3:uid="{00000000-0010-0000-0000-000087180000}" name="Column6268" dataDxfId="10117"/>
    <tableColumn id="6280" xr3:uid="{00000000-0010-0000-0000-000088180000}" name="Column6269" dataDxfId="10116"/>
    <tableColumn id="6281" xr3:uid="{00000000-0010-0000-0000-000089180000}" name="Column6270" dataDxfId="10115"/>
    <tableColumn id="6282" xr3:uid="{00000000-0010-0000-0000-00008A180000}" name="Column6271" dataDxfId="10114"/>
    <tableColumn id="6283" xr3:uid="{00000000-0010-0000-0000-00008B180000}" name="Column6272" dataDxfId="10113"/>
    <tableColumn id="6284" xr3:uid="{00000000-0010-0000-0000-00008C180000}" name="Column6273" dataDxfId="10112"/>
    <tableColumn id="6285" xr3:uid="{00000000-0010-0000-0000-00008D180000}" name="Column6274" dataDxfId="10111"/>
    <tableColumn id="6286" xr3:uid="{00000000-0010-0000-0000-00008E180000}" name="Column6275" dataDxfId="10110"/>
    <tableColumn id="6287" xr3:uid="{00000000-0010-0000-0000-00008F180000}" name="Column6276" dataDxfId="10109"/>
    <tableColumn id="6288" xr3:uid="{00000000-0010-0000-0000-000090180000}" name="Column6277" dataDxfId="10108"/>
    <tableColumn id="6289" xr3:uid="{00000000-0010-0000-0000-000091180000}" name="Column6278" dataDxfId="10107"/>
    <tableColumn id="6290" xr3:uid="{00000000-0010-0000-0000-000092180000}" name="Column6279" dataDxfId="10106"/>
    <tableColumn id="6291" xr3:uid="{00000000-0010-0000-0000-000093180000}" name="Column6280" dataDxfId="10105"/>
    <tableColumn id="6292" xr3:uid="{00000000-0010-0000-0000-000094180000}" name="Column6281" dataDxfId="10104"/>
    <tableColumn id="6293" xr3:uid="{00000000-0010-0000-0000-000095180000}" name="Column6282" dataDxfId="10103"/>
    <tableColumn id="6294" xr3:uid="{00000000-0010-0000-0000-000096180000}" name="Column6283" dataDxfId="10102"/>
    <tableColumn id="6295" xr3:uid="{00000000-0010-0000-0000-000097180000}" name="Column6284" dataDxfId="10101"/>
    <tableColumn id="6296" xr3:uid="{00000000-0010-0000-0000-000098180000}" name="Column6285" dataDxfId="10100"/>
    <tableColumn id="6297" xr3:uid="{00000000-0010-0000-0000-000099180000}" name="Column6286" dataDxfId="10099"/>
    <tableColumn id="6298" xr3:uid="{00000000-0010-0000-0000-00009A180000}" name="Column6287" dataDxfId="10098"/>
    <tableColumn id="6299" xr3:uid="{00000000-0010-0000-0000-00009B180000}" name="Column6288" dataDxfId="10097"/>
    <tableColumn id="6300" xr3:uid="{00000000-0010-0000-0000-00009C180000}" name="Column6289" dataDxfId="10096"/>
    <tableColumn id="6301" xr3:uid="{00000000-0010-0000-0000-00009D180000}" name="Column6290" dataDxfId="10095"/>
    <tableColumn id="6302" xr3:uid="{00000000-0010-0000-0000-00009E180000}" name="Column6291" dataDxfId="10094"/>
    <tableColumn id="6303" xr3:uid="{00000000-0010-0000-0000-00009F180000}" name="Column6292" dataDxfId="10093"/>
    <tableColumn id="6304" xr3:uid="{00000000-0010-0000-0000-0000A0180000}" name="Column6293" dataDxfId="10092"/>
    <tableColumn id="6305" xr3:uid="{00000000-0010-0000-0000-0000A1180000}" name="Column6294" dataDxfId="10091"/>
    <tableColumn id="6306" xr3:uid="{00000000-0010-0000-0000-0000A2180000}" name="Column6295" dataDxfId="10090"/>
    <tableColumn id="6307" xr3:uid="{00000000-0010-0000-0000-0000A3180000}" name="Column6296" dataDxfId="10089"/>
    <tableColumn id="6308" xr3:uid="{00000000-0010-0000-0000-0000A4180000}" name="Column6297" dataDxfId="10088"/>
    <tableColumn id="6309" xr3:uid="{00000000-0010-0000-0000-0000A5180000}" name="Column6298" dataDxfId="10087"/>
    <tableColumn id="6310" xr3:uid="{00000000-0010-0000-0000-0000A6180000}" name="Column6299" dataDxfId="10086"/>
    <tableColumn id="6311" xr3:uid="{00000000-0010-0000-0000-0000A7180000}" name="Column6300" dataDxfId="10085"/>
    <tableColumn id="6312" xr3:uid="{00000000-0010-0000-0000-0000A8180000}" name="Column6301" dataDxfId="10084"/>
    <tableColumn id="6313" xr3:uid="{00000000-0010-0000-0000-0000A9180000}" name="Column6302" dataDxfId="10083"/>
    <tableColumn id="6314" xr3:uid="{00000000-0010-0000-0000-0000AA180000}" name="Column6303" dataDxfId="10082"/>
    <tableColumn id="6315" xr3:uid="{00000000-0010-0000-0000-0000AB180000}" name="Column6304" dataDxfId="10081"/>
    <tableColumn id="6316" xr3:uid="{00000000-0010-0000-0000-0000AC180000}" name="Column6305" dataDxfId="10080"/>
    <tableColumn id="6317" xr3:uid="{00000000-0010-0000-0000-0000AD180000}" name="Column6306" dataDxfId="10079"/>
    <tableColumn id="6318" xr3:uid="{00000000-0010-0000-0000-0000AE180000}" name="Column6307" dataDxfId="10078"/>
    <tableColumn id="6319" xr3:uid="{00000000-0010-0000-0000-0000AF180000}" name="Column6308" dataDxfId="10077"/>
    <tableColumn id="6320" xr3:uid="{00000000-0010-0000-0000-0000B0180000}" name="Column6309" dataDxfId="10076"/>
    <tableColumn id="6321" xr3:uid="{00000000-0010-0000-0000-0000B1180000}" name="Column6310" dataDxfId="10075"/>
    <tableColumn id="6322" xr3:uid="{00000000-0010-0000-0000-0000B2180000}" name="Column6311" dataDxfId="10074"/>
    <tableColumn id="6323" xr3:uid="{00000000-0010-0000-0000-0000B3180000}" name="Column6312" dataDxfId="10073"/>
    <tableColumn id="6324" xr3:uid="{00000000-0010-0000-0000-0000B4180000}" name="Column6313" dataDxfId="10072"/>
    <tableColumn id="6325" xr3:uid="{00000000-0010-0000-0000-0000B5180000}" name="Column6314" dataDxfId="10071"/>
    <tableColumn id="6326" xr3:uid="{00000000-0010-0000-0000-0000B6180000}" name="Column6315" dataDxfId="10070"/>
    <tableColumn id="6327" xr3:uid="{00000000-0010-0000-0000-0000B7180000}" name="Column6316" dataDxfId="10069"/>
    <tableColumn id="6328" xr3:uid="{00000000-0010-0000-0000-0000B8180000}" name="Column6317" dataDxfId="10068"/>
    <tableColumn id="6329" xr3:uid="{00000000-0010-0000-0000-0000B9180000}" name="Column6318" dataDxfId="10067"/>
    <tableColumn id="6330" xr3:uid="{00000000-0010-0000-0000-0000BA180000}" name="Column6319" dataDxfId="10066"/>
    <tableColumn id="6331" xr3:uid="{00000000-0010-0000-0000-0000BB180000}" name="Column6320" dataDxfId="10065"/>
    <tableColumn id="6332" xr3:uid="{00000000-0010-0000-0000-0000BC180000}" name="Column6321" dataDxfId="10064"/>
    <tableColumn id="6333" xr3:uid="{00000000-0010-0000-0000-0000BD180000}" name="Column6322" dataDxfId="10063"/>
    <tableColumn id="6334" xr3:uid="{00000000-0010-0000-0000-0000BE180000}" name="Column6323" dataDxfId="10062"/>
    <tableColumn id="6335" xr3:uid="{00000000-0010-0000-0000-0000BF180000}" name="Column6324" dataDxfId="10061"/>
    <tableColumn id="6336" xr3:uid="{00000000-0010-0000-0000-0000C0180000}" name="Column6325" dataDxfId="10060"/>
    <tableColumn id="6337" xr3:uid="{00000000-0010-0000-0000-0000C1180000}" name="Column6326" dataDxfId="10059"/>
    <tableColumn id="6338" xr3:uid="{00000000-0010-0000-0000-0000C2180000}" name="Column6327" dataDxfId="10058"/>
    <tableColumn id="6339" xr3:uid="{00000000-0010-0000-0000-0000C3180000}" name="Column6328" dataDxfId="10057"/>
    <tableColumn id="6340" xr3:uid="{00000000-0010-0000-0000-0000C4180000}" name="Column6329" dataDxfId="10056"/>
    <tableColumn id="6341" xr3:uid="{00000000-0010-0000-0000-0000C5180000}" name="Column6330" dataDxfId="10055"/>
    <tableColumn id="6342" xr3:uid="{00000000-0010-0000-0000-0000C6180000}" name="Column6331" dataDxfId="10054"/>
    <tableColumn id="6343" xr3:uid="{00000000-0010-0000-0000-0000C7180000}" name="Column6332" dataDxfId="10053"/>
    <tableColumn id="6344" xr3:uid="{00000000-0010-0000-0000-0000C8180000}" name="Column6333" dataDxfId="10052"/>
    <tableColumn id="6345" xr3:uid="{00000000-0010-0000-0000-0000C9180000}" name="Column6334" dataDxfId="10051"/>
    <tableColumn id="6346" xr3:uid="{00000000-0010-0000-0000-0000CA180000}" name="Column6335" dataDxfId="10050"/>
    <tableColumn id="6347" xr3:uid="{00000000-0010-0000-0000-0000CB180000}" name="Column6336" dataDxfId="10049"/>
    <tableColumn id="6348" xr3:uid="{00000000-0010-0000-0000-0000CC180000}" name="Column6337" dataDxfId="10048"/>
    <tableColumn id="6349" xr3:uid="{00000000-0010-0000-0000-0000CD180000}" name="Column6338" dataDxfId="10047"/>
    <tableColumn id="6350" xr3:uid="{00000000-0010-0000-0000-0000CE180000}" name="Column6339" dataDxfId="10046"/>
    <tableColumn id="6351" xr3:uid="{00000000-0010-0000-0000-0000CF180000}" name="Column6340" dataDxfId="10045"/>
    <tableColumn id="6352" xr3:uid="{00000000-0010-0000-0000-0000D0180000}" name="Column6341" dataDxfId="10044"/>
    <tableColumn id="6353" xr3:uid="{00000000-0010-0000-0000-0000D1180000}" name="Column6342" dataDxfId="10043"/>
    <tableColumn id="6354" xr3:uid="{00000000-0010-0000-0000-0000D2180000}" name="Column6343" dataDxfId="10042"/>
    <tableColumn id="6355" xr3:uid="{00000000-0010-0000-0000-0000D3180000}" name="Column6344" dataDxfId="10041"/>
    <tableColumn id="6356" xr3:uid="{00000000-0010-0000-0000-0000D4180000}" name="Column6345" dataDxfId="10040"/>
    <tableColumn id="6357" xr3:uid="{00000000-0010-0000-0000-0000D5180000}" name="Column6346" dataDxfId="10039"/>
    <tableColumn id="6358" xr3:uid="{00000000-0010-0000-0000-0000D6180000}" name="Column6347" dataDxfId="10038"/>
    <tableColumn id="6359" xr3:uid="{00000000-0010-0000-0000-0000D7180000}" name="Column6348" dataDxfId="10037"/>
    <tableColumn id="6360" xr3:uid="{00000000-0010-0000-0000-0000D8180000}" name="Column6349" dataDxfId="10036"/>
    <tableColumn id="6361" xr3:uid="{00000000-0010-0000-0000-0000D9180000}" name="Column6350" dataDxfId="10035"/>
    <tableColumn id="6362" xr3:uid="{00000000-0010-0000-0000-0000DA180000}" name="Column6351" dataDxfId="10034"/>
    <tableColumn id="6363" xr3:uid="{00000000-0010-0000-0000-0000DB180000}" name="Column6352" dataDxfId="10033"/>
    <tableColumn id="6364" xr3:uid="{00000000-0010-0000-0000-0000DC180000}" name="Column6353" dataDxfId="10032"/>
    <tableColumn id="6365" xr3:uid="{00000000-0010-0000-0000-0000DD180000}" name="Column6354" dataDxfId="10031"/>
    <tableColumn id="6366" xr3:uid="{00000000-0010-0000-0000-0000DE180000}" name="Column6355" dataDxfId="10030"/>
    <tableColumn id="6367" xr3:uid="{00000000-0010-0000-0000-0000DF180000}" name="Column6356" dataDxfId="10029"/>
    <tableColumn id="6368" xr3:uid="{00000000-0010-0000-0000-0000E0180000}" name="Column6357" dataDxfId="10028"/>
    <tableColumn id="6369" xr3:uid="{00000000-0010-0000-0000-0000E1180000}" name="Column6358" dataDxfId="10027"/>
    <tableColumn id="6370" xr3:uid="{00000000-0010-0000-0000-0000E2180000}" name="Column6359" dataDxfId="10026"/>
    <tableColumn id="6371" xr3:uid="{00000000-0010-0000-0000-0000E3180000}" name="Column6360" dataDxfId="10025"/>
    <tableColumn id="6372" xr3:uid="{00000000-0010-0000-0000-0000E4180000}" name="Column6361" dataDxfId="10024"/>
    <tableColumn id="6373" xr3:uid="{00000000-0010-0000-0000-0000E5180000}" name="Column6362" dataDxfId="10023"/>
    <tableColumn id="6374" xr3:uid="{00000000-0010-0000-0000-0000E6180000}" name="Column6363" dataDxfId="10022"/>
    <tableColumn id="6375" xr3:uid="{00000000-0010-0000-0000-0000E7180000}" name="Column6364" dataDxfId="10021"/>
    <tableColumn id="6376" xr3:uid="{00000000-0010-0000-0000-0000E8180000}" name="Column6365" dataDxfId="10020"/>
    <tableColumn id="6377" xr3:uid="{00000000-0010-0000-0000-0000E9180000}" name="Column6366" dataDxfId="10019"/>
    <tableColumn id="6378" xr3:uid="{00000000-0010-0000-0000-0000EA180000}" name="Column6367" dataDxfId="10018"/>
    <tableColumn id="6379" xr3:uid="{00000000-0010-0000-0000-0000EB180000}" name="Column6368" dataDxfId="10017"/>
    <tableColumn id="6380" xr3:uid="{00000000-0010-0000-0000-0000EC180000}" name="Column6369" dataDxfId="10016"/>
    <tableColumn id="6381" xr3:uid="{00000000-0010-0000-0000-0000ED180000}" name="Column6370" dataDxfId="10015"/>
    <tableColumn id="6382" xr3:uid="{00000000-0010-0000-0000-0000EE180000}" name="Column6371" dataDxfId="10014"/>
    <tableColumn id="6383" xr3:uid="{00000000-0010-0000-0000-0000EF180000}" name="Column6372" dataDxfId="10013"/>
    <tableColumn id="6384" xr3:uid="{00000000-0010-0000-0000-0000F0180000}" name="Column6373" dataDxfId="10012"/>
    <tableColumn id="6385" xr3:uid="{00000000-0010-0000-0000-0000F1180000}" name="Column6374" dataDxfId="10011"/>
    <tableColumn id="6386" xr3:uid="{00000000-0010-0000-0000-0000F2180000}" name="Column6375" dataDxfId="10010"/>
    <tableColumn id="6387" xr3:uid="{00000000-0010-0000-0000-0000F3180000}" name="Column6376" dataDxfId="10009"/>
    <tableColumn id="6388" xr3:uid="{00000000-0010-0000-0000-0000F4180000}" name="Column6377" dataDxfId="10008"/>
    <tableColumn id="6389" xr3:uid="{00000000-0010-0000-0000-0000F5180000}" name="Column6378" dataDxfId="10007"/>
    <tableColumn id="6390" xr3:uid="{00000000-0010-0000-0000-0000F6180000}" name="Column6379" dataDxfId="10006"/>
    <tableColumn id="6391" xr3:uid="{00000000-0010-0000-0000-0000F7180000}" name="Column6380" dataDxfId="10005"/>
    <tableColumn id="6392" xr3:uid="{00000000-0010-0000-0000-0000F8180000}" name="Column6381" dataDxfId="10004"/>
    <tableColumn id="6393" xr3:uid="{00000000-0010-0000-0000-0000F9180000}" name="Column6382" dataDxfId="10003"/>
    <tableColumn id="6394" xr3:uid="{00000000-0010-0000-0000-0000FA180000}" name="Column6383" dataDxfId="10002"/>
    <tableColumn id="6395" xr3:uid="{00000000-0010-0000-0000-0000FB180000}" name="Column6384" dataDxfId="10001"/>
    <tableColumn id="6396" xr3:uid="{00000000-0010-0000-0000-0000FC180000}" name="Column6385" dataDxfId="10000"/>
    <tableColumn id="6397" xr3:uid="{00000000-0010-0000-0000-0000FD180000}" name="Column6386" dataDxfId="9999"/>
    <tableColumn id="6398" xr3:uid="{00000000-0010-0000-0000-0000FE180000}" name="Column6387" dataDxfId="9998"/>
    <tableColumn id="6399" xr3:uid="{00000000-0010-0000-0000-0000FF180000}" name="Column6388" dataDxfId="9997"/>
    <tableColumn id="6400" xr3:uid="{00000000-0010-0000-0000-000000190000}" name="Column6389" dataDxfId="9996"/>
    <tableColumn id="6401" xr3:uid="{00000000-0010-0000-0000-000001190000}" name="Column6390" dataDxfId="9995"/>
    <tableColumn id="6402" xr3:uid="{00000000-0010-0000-0000-000002190000}" name="Column6391" dataDxfId="9994"/>
    <tableColumn id="6403" xr3:uid="{00000000-0010-0000-0000-000003190000}" name="Column6392" dataDxfId="9993"/>
    <tableColumn id="6404" xr3:uid="{00000000-0010-0000-0000-000004190000}" name="Column6393" dataDxfId="9992"/>
    <tableColumn id="6405" xr3:uid="{00000000-0010-0000-0000-000005190000}" name="Column6394" dataDxfId="9991"/>
    <tableColumn id="6406" xr3:uid="{00000000-0010-0000-0000-000006190000}" name="Column6395" dataDxfId="9990"/>
    <tableColumn id="6407" xr3:uid="{00000000-0010-0000-0000-000007190000}" name="Column6396" dataDxfId="9989"/>
    <tableColumn id="6408" xr3:uid="{00000000-0010-0000-0000-000008190000}" name="Column6397" dataDxfId="9988"/>
    <tableColumn id="6409" xr3:uid="{00000000-0010-0000-0000-000009190000}" name="Column6398" dataDxfId="9987"/>
    <tableColumn id="6410" xr3:uid="{00000000-0010-0000-0000-00000A190000}" name="Column6399" dataDxfId="9986"/>
    <tableColumn id="6411" xr3:uid="{00000000-0010-0000-0000-00000B190000}" name="Column6400" dataDxfId="9985"/>
    <tableColumn id="6412" xr3:uid="{00000000-0010-0000-0000-00000C190000}" name="Column6401" dataDxfId="9984"/>
    <tableColumn id="6413" xr3:uid="{00000000-0010-0000-0000-00000D190000}" name="Column6402" dataDxfId="9983"/>
    <tableColumn id="6414" xr3:uid="{00000000-0010-0000-0000-00000E190000}" name="Column6403" dataDxfId="9982"/>
    <tableColumn id="6415" xr3:uid="{00000000-0010-0000-0000-00000F190000}" name="Column6404" dataDxfId="9981"/>
    <tableColumn id="6416" xr3:uid="{00000000-0010-0000-0000-000010190000}" name="Column6405" dataDxfId="9980"/>
    <tableColumn id="6417" xr3:uid="{00000000-0010-0000-0000-000011190000}" name="Column6406" dataDxfId="9979"/>
    <tableColumn id="6418" xr3:uid="{00000000-0010-0000-0000-000012190000}" name="Column6407" dataDxfId="9978"/>
    <tableColumn id="6419" xr3:uid="{00000000-0010-0000-0000-000013190000}" name="Column6408" dataDxfId="9977"/>
    <tableColumn id="6420" xr3:uid="{00000000-0010-0000-0000-000014190000}" name="Column6409" dataDxfId="9976"/>
    <tableColumn id="6421" xr3:uid="{00000000-0010-0000-0000-000015190000}" name="Column6410" dataDxfId="9975"/>
    <tableColumn id="6422" xr3:uid="{00000000-0010-0000-0000-000016190000}" name="Column6411" dataDxfId="9974"/>
    <tableColumn id="6423" xr3:uid="{00000000-0010-0000-0000-000017190000}" name="Column6412" dataDxfId="9973"/>
    <tableColumn id="6424" xr3:uid="{00000000-0010-0000-0000-000018190000}" name="Column6413" dataDxfId="9972"/>
    <tableColumn id="6425" xr3:uid="{00000000-0010-0000-0000-000019190000}" name="Column6414" dataDxfId="9971"/>
    <tableColumn id="6426" xr3:uid="{00000000-0010-0000-0000-00001A190000}" name="Column6415" dataDxfId="9970"/>
    <tableColumn id="6427" xr3:uid="{00000000-0010-0000-0000-00001B190000}" name="Column6416" dataDxfId="9969"/>
    <tableColumn id="6428" xr3:uid="{00000000-0010-0000-0000-00001C190000}" name="Column6417" dataDxfId="9968"/>
    <tableColumn id="6429" xr3:uid="{00000000-0010-0000-0000-00001D190000}" name="Column6418" dataDxfId="9967"/>
    <tableColumn id="6430" xr3:uid="{00000000-0010-0000-0000-00001E190000}" name="Column6419" dataDxfId="9966"/>
    <tableColumn id="6431" xr3:uid="{00000000-0010-0000-0000-00001F190000}" name="Column6420" dataDxfId="9965"/>
    <tableColumn id="6432" xr3:uid="{00000000-0010-0000-0000-000020190000}" name="Column6421" dataDxfId="9964"/>
    <tableColumn id="6433" xr3:uid="{00000000-0010-0000-0000-000021190000}" name="Column6422" dataDxfId="9963"/>
    <tableColumn id="6434" xr3:uid="{00000000-0010-0000-0000-000022190000}" name="Column6423" dataDxfId="9962"/>
    <tableColumn id="6435" xr3:uid="{00000000-0010-0000-0000-000023190000}" name="Column6424" dataDxfId="9961"/>
    <tableColumn id="6436" xr3:uid="{00000000-0010-0000-0000-000024190000}" name="Column6425" dataDxfId="9960"/>
    <tableColumn id="6437" xr3:uid="{00000000-0010-0000-0000-000025190000}" name="Column6426" dataDxfId="9959"/>
    <tableColumn id="6438" xr3:uid="{00000000-0010-0000-0000-000026190000}" name="Column6427" dataDxfId="9958"/>
    <tableColumn id="6439" xr3:uid="{00000000-0010-0000-0000-000027190000}" name="Column6428" dataDxfId="9957"/>
    <tableColumn id="6440" xr3:uid="{00000000-0010-0000-0000-000028190000}" name="Column6429" dataDxfId="9956"/>
    <tableColumn id="6441" xr3:uid="{00000000-0010-0000-0000-000029190000}" name="Column6430" dataDxfId="9955"/>
    <tableColumn id="6442" xr3:uid="{00000000-0010-0000-0000-00002A190000}" name="Column6431" dataDxfId="9954"/>
    <tableColumn id="6443" xr3:uid="{00000000-0010-0000-0000-00002B190000}" name="Column6432" dataDxfId="9953"/>
    <tableColumn id="6444" xr3:uid="{00000000-0010-0000-0000-00002C190000}" name="Column6433" dataDxfId="9952"/>
    <tableColumn id="6445" xr3:uid="{00000000-0010-0000-0000-00002D190000}" name="Column6434" dataDxfId="9951"/>
    <tableColumn id="6446" xr3:uid="{00000000-0010-0000-0000-00002E190000}" name="Column6435" dataDxfId="9950"/>
    <tableColumn id="6447" xr3:uid="{00000000-0010-0000-0000-00002F190000}" name="Column6436" dataDxfId="9949"/>
    <tableColumn id="6448" xr3:uid="{00000000-0010-0000-0000-000030190000}" name="Column6437" dataDxfId="9948"/>
    <tableColumn id="6449" xr3:uid="{00000000-0010-0000-0000-000031190000}" name="Column6438" dataDxfId="9947"/>
    <tableColumn id="6450" xr3:uid="{00000000-0010-0000-0000-000032190000}" name="Column6439" dataDxfId="9946"/>
    <tableColumn id="6451" xr3:uid="{00000000-0010-0000-0000-000033190000}" name="Column6440" dataDxfId="9945"/>
    <tableColumn id="6452" xr3:uid="{00000000-0010-0000-0000-000034190000}" name="Column6441" dataDxfId="9944"/>
    <tableColumn id="6453" xr3:uid="{00000000-0010-0000-0000-000035190000}" name="Column6442" dataDxfId="9943"/>
    <tableColumn id="6454" xr3:uid="{00000000-0010-0000-0000-000036190000}" name="Column6443" dataDxfId="9942"/>
    <tableColumn id="6455" xr3:uid="{00000000-0010-0000-0000-000037190000}" name="Column6444" dataDxfId="9941"/>
    <tableColumn id="6456" xr3:uid="{00000000-0010-0000-0000-000038190000}" name="Column6445" dataDxfId="9940"/>
    <tableColumn id="6457" xr3:uid="{00000000-0010-0000-0000-000039190000}" name="Column6446" dataDxfId="9939"/>
    <tableColumn id="6458" xr3:uid="{00000000-0010-0000-0000-00003A190000}" name="Column6447" dataDxfId="9938"/>
    <tableColumn id="6459" xr3:uid="{00000000-0010-0000-0000-00003B190000}" name="Column6448" dataDxfId="9937"/>
    <tableColumn id="6460" xr3:uid="{00000000-0010-0000-0000-00003C190000}" name="Column6449" dataDxfId="9936"/>
    <tableColumn id="6461" xr3:uid="{00000000-0010-0000-0000-00003D190000}" name="Column6450" dataDxfId="9935"/>
    <tableColumn id="6462" xr3:uid="{00000000-0010-0000-0000-00003E190000}" name="Column6451" dataDxfId="9934"/>
    <tableColumn id="6463" xr3:uid="{00000000-0010-0000-0000-00003F190000}" name="Column6452" dataDxfId="9933"/>
    <tableColumn id="6464" xr3:uid="{00000000-0010-0000-0000-000040190000}" name="Column6453" dataDxfId="9932"/>
    <tableColumn id="6465" xr3:uid="{00000000-0010-0000-0000-000041190000}" name="Column6454" dataDxfId="9931"/>
    <tableColumn id="6466" xr3:uid="{00000000-0010-0000-0000-000042190000}" name="Column6455" dataDxfId="9930"/>
    <tableColumn id="6467" xr3:uid="{00000000-0010-0000-0000-000043190000}" name="Column6456" dataDxfId="9929"/>
    <tableColumn id="6468" xr3:uid="{00000000-0010-0000-0000-000044190000}" name="Column6457" dataDxfId="9928"/>
    <tableColumn id="6469" xr3:uid="{00000000-0010-0000-0000-000045190000}" name="Column6458" dataDxfId="9927"/>
    <tableColumn id="6470" xr3:uid="{00000000-0010-0000-0000-000046190000}" name="Column6459" dataDxfId="9926"/>
    <tableColumn id="6471" xr3:uid="{00000000-0010-0000-0000-000047190000}" name="Column6460" dataDxfId="9925"/>
    <tableColumn id="6472" xr3:uid="{00000000-0010-0000-0000-000048190000}" name="Column6461" dataDxfId="9924"/>
    <tableColumn id="6473" xr3:uid="{00000000-0010-0000-0000-000049190000}" name="Column6462" dataDxfId="9923"/>
    <tableColumn id="6474" xr3:uid="{00000000-0010-0000-0000-00004A190000}" name="Column6463" dataDxfId="9922"/>
    <tableColumn id="6475" xr3:uid="{00000000-0010-0000-0000-00004B190000}" name="Column6464" dataDxfId="9921"/>
    <tableColumn id="6476" xr3:uid="{00000000-0010-0000-0000-00004C190000}" name="Column6465" dataDxfId="9920"/>
    <tableColumn id="6477" xr3:uid="{00000000-0010-0000-0000-00004D190000}" name="Column6466" dataDxfId="9919"/>
    <tableColumn id="6478" xr3:uid="{00000000-0010-0000-0000-00004E190000}" name="Column6467" dataDxfId="9918"/>
    <tableColumn id="6479" xr3:uid="{00000000-0010-0000-0000-00004F190000}" name="Column6468" dataDxfId="9917"/>
    <tableColumn id="6480" xr3:uid="{00000000-0010-0000-0000-000050190000}" name="Column6469" dataDxfId="9916"/>
    <tableColumn id="6481" xr3:uid="{00000000-0010-0000-0000-000051190000}" name="Column6470" dataDxfId="9915"/>
    <tableColumn id="6482" xr3:uid="{00000000-0010-0000-0000-000052190000}" name="Column6471" dataDxfId="9914"/>
    <tableColumn id="6483" xr3:uid="{00000000-0010-0000-0000-000053190000}" name="Column6472" dataDxfId="9913"/>
    <tableColumn id="6484" xr3:uid="{00000000-0010-0000-0000-000054190000}" name="Column6473" dataDxfId="9912"/>
    <tableColumn id="6485" xr3:uid="{00000000-0010-0000-0000-000055190000}" name="Column6474" dataDxfId="9911"/>
    <tableColumn id="6486" xr3:uid="{00000000-0010-0000-0000-000056190000}" name="Column6475" dataDxfId="9910"/>
    <tableColumn id="6487" xr3:uid="{00000000-0010-0000-0000-000057190000}" name="Column6476" dataDxfId="9909"/>
    <tableColumn id="6488" xr3:uid="{00000000-0010-0000-0000-000058190000}" name="Column6477" dataDxfId="9908"/>
    <tableColumn id="6489" xr3:uid="{00000000-0010-0000-0000-000059190000}" name="Column6478" dataDxfId="9907"/>
    <tableColumn id="6490" xr3:uid="{00000000-0010-0000-0000-00005A190000}" name="Column6479" dataDxfId="9906"/>
    <tableColumn id="6491" xr3:uid="{00000000-0010-0000-0000-00005B190000}" name="Column6480" dataDxfId="9905"/>
    <tableColumn id="6492" xr3:uid="{00000000-0010-0000-0000-00005C190000}" name="Column6481" dataDxfId="9904"/>
    <tableColumn id="6493" xr3:uid="{00000000-0010-0000-0000-00005D190000}" name="Column6482" dataDxfId="9903"/>
    <tableColumn id="6494" xr3:uid="{00000000-0010-0000-0000-00005E190000}" name="Column6483" dataDxfId="9902"/>
    <tableColumn id="6495" xr3:uid="{00000000-0010-0000-0000-00005F190000}" name="Column6484" dataDxfId="9901"/>
    <tableColumn id="6496" xr3:uid="{00000000-0010-0000-0000-000060190000}" name="Column6485" dataDxfId="9900"/>
    <tableColumn id="6497" xr3:uid="{00000000-0010-0000-0000-000061190000}" name="Column6486" dataDxfId="9899"/>
    <tableColumn id="6498" xr3:uid="{00000000-0010-0000-0000-000062190000}" name="Column6487" dataDxfId="9898"/>
    <tableColumn id="6499" xr3:uid="{00000000-0010-0000-0000-000063190000}" name="Column6488" dataDxfId="9897"/>
    <tableColumn id="6500" xr3:uid="{00000000-0010-0000-0000-000064190000}" name="Column6489" dataDxfId="9896"/>
    <tableColumn id="6501" xr3:uid="{00000000-0010-0000-0000-000065190000}" name="Column6490" dataDxfId="9895"/>
    <tableColumn id="6502" xr3:uid="{00000000-0010-0000-0000-000066190000}" name="Column6491" dataDxfId="9894"/>
    <tableColumn id="6503" xr3:uid="{00000000-0010-0000-0000-000067190000}" name="Column6492" dataDxfId="9893"/>
    <tableColumn id="6504" xr3:uid="{00000000-0010-0000-0000-000068190000}" name="Column6493" dataDxfId="9892"/>
    <tableColumn id="6505" xr3:uid="{00000000-0010-0000-0000-000069190000}" name="Column6494" dataDxfId="9891"/>
    <tableColumn id="6506" xr3:uid="{00000000-0010-0000-0000-00006A190000}" name="Column6495" dataDxfId="9890"/>
    <tableColumn id="6507" xr3:uid="{00000000-0010-0000-0000-00006B190000}" name="Column6496" dataDxfId="9889"/>
    <tableColumn id="6508" xr3:uid="{00000000-0010-0000-0000-00006C190000}" name="Column6497" dataDxfId="9888"/>
    <tableColumn id="6509" xr3:uid="{00000000-0010-0000-0000-00006D190000}" name="Column6498" dataDxfId="9887"/>
    <tableColumn id="6510" xr3:uid="{00000000-0010-0000-0000-00006E190000}" name="Column6499" dataDxfId="9886"/>
    <tableColumn id="6511" xr3:uid="{00000000-0010-0000-0000-00006F190000}" name="Column6500" dataDxfId="9885"/>
    <tableColumn id="6512" xr3:uid="{00000000-0010-0000-0000-000070190000}" name="Column6501" dataDxfId="9884"/>
    <tableColumn id="6513" xr3:uid="{00000000-0010-0000-0000-000071190000}" name="Column6502" dataDxfId="9883"/>
    <tableColumn id="6514" xr3:uid="{00000000-0010-0000-0000-000072190000}" name="Column6503" dataDxfId="9882"/>
    <tableColumn id="6515" xr3:uid="{00000000-0010-0000-0000-000073190000}" name="Column6504" dataDxfId="9881"/>
    <tableColumn id="6516" xr3:uid="{00000000-0010-0000-0000-000074190000}" name="Column6505" dataDxfId="9880"/>
    <tableColumn id="6517" xr3:uid="{00000000-0010-0000-0000-000075190000}" name="Column6506" dataDxfId="9879"/>
    <tableColumn id="6518" xr3:uid="{00000000-0010-0000-0000-000076190000}" name="Column6507" dataDxfId="9878"/>
    <tableColumn id="6519" xr3:uid="{00000000-0010-0000-0000-000077190000}" name="Column6508" dataDxfId="9877"/>
    <tableColumn id="6520" xr3:uid="{00000000-0010-0000-0000-000078190000}" name="Column6509" dataDxfId="9876"/>
    <tableColumn id="6521" xr3:uid="{00000000-0010-0000-0000-000079190000}" name="Column6510" dataDxfId="9875"/>
    <tableColumn id="6522" xr3:uid="{00000000-0010-0000-0000-00007A190000}" name="Column6511" dataDxfId="9874"/>
    <tableColumn id="6523" xr3:uid="{00000000-0010-0000-0000-00007B190000}" name="Column6512" dataDxfId="9873"/>
    <tableColumn id="6524" xr3:uid="{00000000-0010-0000-0000-00007C190000}" name="Column6513" dataDxfId="9872"/>
    <tableColumn id="6525" xr3:uid="{00000000-0010-0000-0000-00007D190000}" name="Column6514" dataDxfId="9871"/>
    <tableColumn id="6526" xr3:uid="{00000000-0010-0000-0000-00007E190000}" name="Column6515" dataDxfId="9870"/>
    <tableColumn id="6527" xr3:uid="{00000000-0010-0000-0000-00007F190000}" name="Column6516" dataDxfId="9869"/>
    <tableColumn id="6528" xr3:uid="{00000000-0010-0000-0000-000080190000}" name="Column6517" dataDxfId="9868"/>
    <tableColumn id="6529" xr3:uid="{00000000-0010-0000-0000-000081190000}" name="Column6518" dataDxfId="9867"/>
    <tableColumn id="6530" xr3:uid="{00000000-0010-0000-0000-000082190000}" name="Column6519" dataDxfId="9866"/>
    <tableColumn id="6531" xr3:uid="{00000000-0010-0000-0000-000083190000}" name="Column6520" dataDxfId="9865"/>
    <tableColumn id="6532" xr3:uid="{00000000-0010-0000-0000-000084190000}" name="Column6521" dataDxfId="9864"/>
    <tableColumn id="6533" xr3:uid="{00000000-0010-0000-0000-000085190000}" name="Column6522" dataDxfId="9863"/>
    <tableColumn id="6534" xr3:uid="{00000000-0010-0000-0000-000086190000}" name="Column6523" dataDxfId="9862"/>
    <tableColumn id="6535" xr3:uid="{00000000-0010-0000-0000-000087190000}" name="Column6524" dataDxfId="9861"/>
    <tableColumn id="6536" xr3:uid="{00000000-0010-0000-0000-000088190000}" name="Column6525" dataDxfId="9860"/>
    <tableColumn id="6537" xr3:uid="{00000000-0010-0000-0000-000089190000}" name="Column6526" dataDxfId="9859"/>
    <tableColumn id="6538" xr3:uid="{00000000-0010-0000-0000-00008A190000}" name="Column6527" dataDxfId="9858"/>
    <tableColumn id="6539" xr3:uid="{00000000-0010-0000-0000-00008B190000}" name="Column6528" dataDxfId="9857"/>
    <tableColumn id="6540" xr3:uid="{00000000-0010-0000-0000-00008C190000}" name="Column6529" dataDxfId="9856"/>
    <tableColumn id="6541" xr3:uid="{00000000-0010-0000-0000-00008D190000}" name="Column6530" dataDxfId="9855"/>
    <tableColumn id="6542" xr3:uid="{00000000-0010-0000-0000-00008E190000}" name="Column6531" dataDxfId="9854"/>
    <tableColumn id="6543" xr3:uid="{00000000-0010-0000-0000-00008F190000}" name="Column6532" dataDxfId="9853"/>
    <tableColumn id="6544" xr3:uid="{00000000-0010-0000-0000-000090190000}" name="Column6533" dataDxfId="9852"/>
    <tableColumn id="6545" xr3:uid="{00000000-0010-0000-0000-000091190000}" name="Column6534" dataDxfId="9851"/>
    <tableColumn id="6546" xr3:uid="{00000000-0010-0000-0000-000092190000}" name="Column6535" dataDxfId="9850"/>
    <tableColumn id="6547" xr3:uid="{00000000-0010-0000-0000-000093190000}" name="Column6536" dataDxfId="9849"/>
    <tableColumn id="6548" xr3:uid="{00000000-0010-0000-0000-000094190000}" name="Column6537" dataDxfId="9848"/>
    <tableColumn id="6549" xr3:uid="{00000000-0010-0000-0000-000095190000}" name="Column6538" dataDxfId="9847"/>
    <tableColumn id="6550" xr3:uid="{00000000-0010-0000-0000-000096190000}" name="Column6539" dataDxfId="9846"/>
    <tableColumn id="6551" xr3:uid="{00000000-0010-0000-0000-000097190000}" name="Column6540" dataDxfId="9845"/>
    <tableColumn id="6552" xr3:uid="{00000000-0010-0000-0000-000098190000}" name="Column6541" dataDxfId="9844"/>
    <tableColumn id="6553" xr3:uid="{00000000-0010-0000-0000-000099190000}" name="Column6542" dataDxfId="9843"/>
    <tableColumn id="6554" xr3:uid="{00000000-0010-0000-0000-00009A190000}" name="Column6543" dataDxfId="9842"/>
    <tableColumn id="6555" xr3:uid="{00000000-0010-0000-0000-00009B190000}" name="Column6544" dataDxfId="9841"/>
    <tableColumn id="6556" xr3:uid="{00000000-0010-0000-0000-00009C190000}" name="Column6545" dataDxfId="9840"/>
    <tableColumn id="6557" xr3:uid="{00000000-0010-0000-0000-00009D190000}" name="Column6546" dataDxfId="9839"/>
    <tableColumn id="6558" xr3:uid="{00000000-0010-0000-0000-00009E190000}" name="Column6547" dataDxfId="9838"/>
    <tableColumn id="6559" xr3:uid="{00000000-0010-0000-0000-00009F190000}" name="Column6548" dataDxfId="9837"/>
    <tableColumn id="6560" xr3:uid="{00000000-0010-0000-0000-0000A0190000}" name="Column6549" dataDxfId="9836"/>
    <tableColumn id="6561" xr3:uid="{00000000-0010-0000-0000-0000A1190000}" name="Column6550" dataDxfId="9835"/>
    <tableColumn id="6562" xr3:uid="{00000000-0010-0000-0000-0000A2190000}" name="Column6551" dataDxfId="9834"/>
    <tableColumn id="6563" xr3:uid="{00000000-0010-0000-0000-0000A3190000}" name="Column6552" dataDxfId="9833"/>
    <tableColumn id="6564" xr3:uid="{00000000-0010-0000-0000-0000A4190000}" name="Column6553" dataDxfId="9832"/>
    <tableColumn id="6565" xr3:uid="{00000000-0010-0000-0000-0000A5190000}" name="Column6554" dataDxfId="9831"/>
    <tableColumn id="6566" xr3:uid="{00000000-0010-0000-0000-0000A6190000}" name="Column6555" dataDxfId="9830"/>
    <tableColumn id="6567" xr3:uid="{00000000-0010-0000-0000-0000A7190000}" name="Column6556" dataDxfId="9829"/>
    <tableColumn id="6568" xr3:uid="{00000000-0010-0000-0000-0000A8190000}" name="Column6557" dataDxfId="9828"/>
    <tableColumn id="6569" xr3:uid="{00000000-0010-0000-0000-0000A9190000}" name="Column6558" dataDxfId="9827"/>
    <tableColumn id="6570" xr3:uid="{00000000-0010-0000-0000-0000AA190000}" name="Column6559" dataDxfId="9826"/>
    <tableColumn id="6571" xr3:uid="{00000000-0010-0000-0000-0000AB190000}" name="Column6560" dataDxfId="9825"/>
    <tableColumn id="6572" xr3:uid="{00000000-0010-0000-0000-0000AC190000}" name="Column6561" dataDxfId="9824"/>
    <tableColumn id="6573" xr3:uid="{00000000-0010-0000-0000-0000AD190000}" name="Column6562" dataDxfId="9823"/>
    <tableColumn id="6574" xr3:uid="{00000000-0010-0000-0000-0000AE190000}" name="Column6563" dataDxfId="9822"/>
    <tableColumn id="6575" xr3:uid="{00000000-0010-0000-0000-0000AF190000}" name="Column6564" dataDxfId="9821"/>
    <tableColumn id="6576" xr3:uid="{00000000-0010-0000-0000-0000B0190000}" name="Column6565" dataDxfId="9820"/>
    <tableColumn id="6577" xr3:uid="{00000000-0010-0000-0000-0000B1190000}" name="Column6566" dataDxfId="9819"/>
    <tableColumn id="6578" xr3:uid="{00000000-0010-0000-0000-0000B2190000}" name="Column6567" dataDxfId="9818"/>
    <tableColumn id="6579" xr3:uid="{00000000-0010-0000-0000-0000B3190000}" name="Column6568" dataDxfId="9817"/>
    <tableColumn id="6580" xr3:uid="{00000000-0010-0000-0000-0000B4190000}" name="Column6569" dataDxfId="9816"/>
    <tableColumn id="6581" xr3:uid="{00000000-0010-0000-0000-0000B5190000}" name="Column6570" dataDxfId="9815"/>
    <tableColumn id="6582" xr3:uid="{00000000-0010-0000-0000-0000B6190000}" name="Column6571" dataDxfId="9814"/>
    <tableColumn id="6583" xr3:uid="{00000000-0010-0000-0000-0000B7190000}" name="Column6572" dataDxfId="9813"/>
    <tableColumn id="6584" xr3:uid="{00000000-0010-0000-0000-0000B8190000}" name="Column6573" dataDxfId="9812"/>
    <tableColumn id="6585" xr3:uid="{00000000-0010-0000-0000-0000B9190000}" name="Column6574" dataDxfId="9811"/>
    <tableColumn id="6586" xr3:uid="{00000000-0010-0000-0000-0000BA190000}" name="Column6575" dataDxfId="9810"/>
    <tableColumn id="6587" xr3:uid="{00000000-0010-0000-0000-0000BB190000}" name="Column6576" dataDxfId="9809"/>
    <tableColumn id="6588" xr3:uid="{00000000-0010-0000-0000-0000BC190000}" name="Column6577" dataDxfId="9808"/>
    <tableColumn id="6589" xr3:uid="{00000000-0010-0000-0000-0000BD190000}" name="Column6578" dataDxfId="9807"/>
    <tableColumn id="6590" xr3:uid="{00000000-0010-0000-0000-0000BE190000}" name="Column6579" dataDxfId="9806"/>
    <tableColumn id="6591" xr3:uid="{00000000-0010-0000-0000-0000BF190000}" name="Column6580" dataDxfId="9805"/>
    <tableColumn id="6592" xr3:uid="{00000000-0010-0000-0000-0000C0190000}" name="Column6581" dataDxfId="9804"/>
    <tableColumn id="6593" xr3:uid="{00000000-0010-0000-0000-0000C1190000}" name="Column6582" dataDxfId="9803"/>
    <tableColumn id="6594" xr3:uid="{00000000-0010-0000-0000-0000C2190000}" name="Column6583" dataDxfId="9802"/>
    <tableColumn id="6595" xr3:uid="{00000000-0010-0000-0000-0000C3190000}" name="Column6584" dataDxfId="9801"/>
    <tableColumn id="6596" xr3:uid="{00000000-0010-0000-0000-0000C4190000}" name="Column6585" dataDxfId="9800"/>
    <tableColumn id="6597" xr3:uid="{00000000-0010-0000-0000-0000C5190000}" name="Column6586" dataDxfId="9799"/>
    <tableColumn id="6598" xr3:uid="{00000000-0010-0000-0000-0000C6190000}" name="Column6587" dataDxfId="9798"/>
    <tableColumn id="6599" xr3:uid="{00000000-0010-0000-0000-0000C7190000}" name="Column6588" dataDxfId="9797"/>
    <tableColumn id="6600" xr3:uid="{00000000-0010-0000-0000-0000C8190000}" name="Column6589" dataDxfId="9796"/>
    <tableColumn id="6601" xr3:uid="{00000000-0010-0000-0000-0000C9190000}" name="Column6590" dataDxfId="9795"/>
    <tableColumn id="6602" xr3:uid="{00000000-0010-0000-0000-0000CA190000}" name="Column6591" dataDxfId="9794"/>
    <tableColumn id="6603" xr3:uid="{00000000-0010-0000-0000-0000CB190000}" name="Column6592" dataDxfId="9793"/>
    <tableColumn id="6604" xr3:uid="{00000000-0010-0000-0000-0000CC190000}" name="Column6593" dataDxfId="9792"/>
    <tableColumn id="6605" xr3:uid="{00000000-0010-0000-0000-0000CD190000}" name="Column6594" dataDxfId="9791"/>
    <tableColumn id="6606" xr3:uid="{00000000-0010-0000-0000-0000CE190000}" name="Column6595" dataDxfId="9790"/>
    <tableColumn id="6607" xr3:uid="{00000000-0010-0000-0000-0000CF190000}" name="Column6596" dataDxfId="9789"/>
    <tableColumn id="6608" xr3:uid="{00000000-0010-0000-0000-0000D0190000}" name="Column6597" dataDxfId="9788"/>
    <tableColumn id="6609" xr3:uid="{00000000-0010-0000-0000-0000D1190000}" name="Column6598" dataDxfId="9787"/>
    <tableColumn id="6610" xr3:uid="{00000000-0010-0000-0000-0000D2190000}" name="Column6599" dataDxfId="9786"/>
    <tableColumn id="6611" xr3:uid="{00000000-0010-0000-0000-0000D3190000}" name="Column6600" dataDxfId="9785"/>
    <tableColumn id="6612" xr3:uid="{00000000-0010-0000-0000-0000D4190000}" name="Column6601" dataDxfId="9784"/>
    <tableColumn id="6613" xr3:uid="{00000000-0010-0000-0000-0000D5190000}" name="Column6602" dataDxfId="9783"/>
    <tableColumn id="6614" xr3:uid="{00000000-0010-0000-0000-0000D6190000}" name="Column6603" dataDxfId="9782"/>
    <tableColumn id="6615" xr3:uid="{00000000-0010-0000-0000-0000D7190000}" name="Column6604" dataDxfId="9781"/>
    <tableColumn id="6616" xr3:uid="{00000000-0010-0000-0000-0000D8190000}" name="Column6605" dataDxfId="9780"/>
    <tableColumn id="6617" xr3:uid="{00000000-0010-0000-0000-0000D9190000}" name="Column6606" dataDxfId="9779"/>
    <tableColumn id="6618" xr3:uid="{00000000-0010-0000-0000-0000DA190000}" name="Column6607" dataDxfId="9778"/>
    <tableColumn id="6619" xr3:uid="{00000000-0010-0000-0000-0000DB190000}" name="Column6608" dataDxfId="9777"/>
    <tableColumn id="6620" xr3:uid="{00000000-0010-0000-0000-0000DC190000}" name="Column6609" dataDxfId="9776"/>
    <tableColumn id="6621" xr3:uid="{00000000-0010-0000-0000-0000DD190000}" name="Column6610" dataDxfId="9775"/>
    <tableColumn id="6622" xr3:uid="{00000000-0010-0000-0000-0000DE190000}" name="Column6611" dataDxfId="9774"/>
    <tableColumn id="6623" xr3:uid="{00000000-0010-0000-0000-0000DF190000}" name="Column6612" dataDxfId="9773"/>
    <tableColumn id="6624" xr3:uid="{00000000-0010-0000-0000-0000E0190000}" name="Column6613" dataDxfId="9772"/>
    <tableColumn id="6625" xr3:uid="{00000000-0010-0000-0000-0000E1190000}" name="Column6614" dataDxfId="9771"/>
    <tableColumn id="6626" xr3:uid="{00000000-0010-0000-0000-0000E2190000}" name="Column6615" dataDxfId="9770"/>
    <tableColumn id="6627" xr3:uid="{00000000-0010-0000-0000-0000E3190000}" name="Column6616" dataDxfId="9769"/>
    <tableColumn id="6628" xr3:uid="{00000000-0010-0000-0000-0000E4190000}" name="Column6617" dataDxfId="9768"/>
    <tableColumn id="6629" xr3:uid="{00000000-0010-0000-0000-0000E5190000}" name="Column6618" dataDxfId="9767"/>
    <tableColumn id="6630" xr3:uid="{00000000-0010-0000-0000-0000E6190000}" name="Column6619" dataDxfId="9766"/>
    <tableColumn id="6631" xr3:uid="{00000000-0010-0000-0000-0000E7190000}" name="Column6620" dataDxfId="9765"/>
    <tableColumn id="6632" xr3:uid="{00000000-0010-0000-0000-0000E8190000}" name="Column6621" dataDxfId="9764"/>
    <tableColumn id="6633" xr3:uid="{00000000-0010-0000-0000-0000E9190000}" name="Column6622" dataDxfId="9763"/>
    <tableColumn id="6634" xr3:uid="{00000000-0010-0000-0000-0000EA190000}" name="Column6623" dataDxfId="9762"/>
    <tableColumn id="6635" xr3:uid="{00000000-0010-0000-0000-0000EB190000}" name="Column6624" dataDxfId="9761"/>
    <tableColumn id="6636" xr3:uid="{00000000-0010-0000-0000-0000EC190000}" name="Column6625" dataDxfId="9760"/>
    <tableColumn id="6637" xr3:uid="{00000000-0010-0000-0000-0000ED190000}" name="Column6626" dataDxfId="9759"/>
    <tableColumn id="6638" xr3:uid="{00000000-0010-0000-0000-0000EE190000}" name="Column6627" dataDxfId="9758"/>
    <tableColumn id="6639" xr3:uid="{00000000-0010-0000-0000-0000EF190000}" name="Column6628" dataDxfId="9757"/>
    <tableColumn id="6640" xr3:uid="{00000000-0010-0000-0000-0000F0190000}" name="Column6629" dataDxfId="9756"/>
    <tableColumn id="6641" xr3:uid="{00000000-0010-0000-0000-0000F1190000}" name="Column6630" dataDxfId="9755"/>
    <tableColumn id="6642" xr3:uid="{00000000-0010-0000-0000-0000F2190000}" name="Column6631" dataDxfId="9754"/>
    <tableColumn id="6643" xr3:uid="{00000000-0010-0000-0000-0000F3190000}" name="Column6632" dataDxfId="9753"/>
    <tableColumn id="6644" xr3:uid="{00000000-0010-0000-0000-0000F4190000}" name="Column6633" dataDxfId="9752"/>
    <tableColumn id="6645" xr3:uid="{00000000-0010-0000-0000-0000F5190000}" name="Column6634" dataDxfId="9751"/>
    <tableColumn id="6646" xr3:uid="{00000000-0010-0000-0000-0000F6190000}" name="Column6635" dataDxfId="9750"/>
    <tableColumn id="6647" xr3:uid="{00000000-0010-0000-0000-0000F7190000}" name="Column6636" dataDxfId="9749"/>
    <tableColumn id="6648" xr3:uid="{00000000-0010-0000-0000-0000F8190000}" name="Column6637" dataDxfId="9748"/>
    <tableColumn id="6649" xr3:uid="{00000000-0010-0000-0000-0000F9190000}" name="Column6638" dataDxfId="9747"/>
    <tableColumn id="6650" xr3:uid="{00000000-0010-0000-0000-0000FA190000}" name="Column6639" dataDxfId="9746"/>
    <tableColumn id="6651" xr3:uid="{00000000-0010-0000-0000-0000FB190000}" name="Column6640" dataDxfId="9745"/>
    <tableColumn id="6652" xr3:uid="{00000000-0010-0000-0000-0000FC190000}" name="Column6641" dataDxfId="9744"/>
    <tableColumn id="6653" xr3:uid="{00000000-0010-0000-0000-0000FD190000}" name="Column6642" dataDxfId="9743"/>
    <tableColumn id="6654" xr3:uid="{00000000-0010-0000-0000-0000FE190000}" name="Column6643" dataDxfId="9742"/>
    <tableColumn id="6655" xr3:uid="{00000000-0010-0000-0000-0000FF190000}" name="Column6644" dataDxfId="9741"/>
    <tableColumn id="6656" xr3:uid="{00000000-0010-0000-0000-0000001A0000}" name="Column6645" dataDxfId="9740"/>
    <tableColumn id="6657" xr3:uid="{00000000-0010-0000-0000-0000011A0000}" name="Column6646" dataDxfId="9739"/>
    <tableColumn id="6658" xr3:uid="{00000000-0010-0000-0000-0000021A0000}" name="Column6647" dataDxfId="9738"/>
    <tableColumn id="6659" xr3:uid="{00000000-0010-0000-0000-0000031A0000}" name="Column6648" dataDxfId="9737"/>
    <tableColumn id="6660" xr3:uid="{00000000-0010-0000-0000-0000041A0000}" name="Column6649" dataDxfId="9736"/>
    <tableColumn id="6661" xr3:uid="{00000000-0010-0000-0000-0000051A0000}" name="Column6650" dataDxfId="9735"/>
    <tableColumn id="6662" xr3:uid="{00000000-0010-0000-0000-0000061A0000}" name="Column6651" dataDxfId="9734"/>
    <tableColumn id="6663" xr3:uid="{00000000-0010-0000-0000-0000071A0000}" name="Column6652" dataDxfId="9733"/>
    <tableColumn id="6664" xr3:uid="{00000000-0010-0000-0000-0000081A0000}" name="Column6653" dataDxfId="9732"/>
    <tableColumn id="6665" xr3:uid="{00000000-0010-0000-0000-0000091A0000}" name="Column6654" dataDxfId="9731"/>
    <tableColumn id="6666" xr3:uid="{00000000-0010-0000-0000-00000A1A0000}" name="Column6655" dataDxfId="9730"/>
    <tableColumn id="6667" xr3:uid="{00000000-0010-0000-0000-00000B1A0000}" name="Column6656" dataDxfId="9729"/>
    <tableColumn id="6668" xr3:uid="{00000000-0010-0000-0000-00000C1A0000}" name="Column6657" dataDxfId="9728"/>
    <tableColumn id="6669" xr3:uid="{00000000-0010-0000-0000-00000D1A0000}" name="Column6658" dataDxfId="9727"/>
    <tableColumn id="6670" xr3:uid="{00000000-0010-0000-0000-00000E1A0000}" name="Column6659" dataDxfId="9726"/>
    <tableColumn id="6671" xr3:uid="{00000000-0010-0000-0000-00000F1A0000}" name="Column6660" dataDxfId="9725"/>
    <tableColumn id="6672" xr3:uid="{00000000-0010-0000-0000-0000101A0000}" name="Column6661" dataDxfId="9724"/>
    <tableColumn id="6673" xr3:uid="{00000000-0010-0000-0000-0000111A0000}" name="Column6662" dataDxfId="9723"/>
    <tableColumn id="6674" xr3:uid="{00000000-0010-0000-0000-0000121A0000}" name="Column6663" dataDxfId="9722"/>
    <tableColumn id="6675" xr3:uid="{00000000-0010-0000-0000-0000131A0000}" name="Column6664" dataDxfId="9721"/>
    <tableColumn id="6676" xr3:uid="{00000000-0010-0000-0000-0000141A0000}" name="Column6665" dataDxfId="9720"/>
    <tableColumn id="6677" xr3:uid="{00000000-0010-0000-0000-0000151A0000}" name="Column6666" dataDxfId="9719"/>
    <tableColumn id="6678" xr3:uid="{00000000-0010-0000-0000-0000161A0000}" name="Column6667" dataDxfId="9718"/>
    <tableColumn id="6679" xr3:uid="{00000000-0010-0000-0000-0000171A0000}" name="Column6668" dataDxfId="9717"/>
    <tableColumn id="6680" xr3:uid="{00000000-0010-0000-0000-0000181A0000}" name="Column6669" dataDxfId="9716"/>
    <tableColumn id="6681" xr3:uid="{00000000-0010-0000-0000-0000191A0000}" name="Column6670" dataDxfId="9715"/>
    <tableColumn id="6682" xr3:uid="{00000000-0010-0000-0000-00001A1A0000}" name="Column6671" dataDxfId="9714"/>
    <tableColumn id="6683" xr3:uid="{00000000-0010-0000-0000-00001B1A0000}" name="Column6672" dataDxfId="9713"/>
    <tableColumn id="6684" xr3:uid="{00000000-0010-0000-0000-00001C1A0000}" name="Column6673" dataDxfId="9712"/>
    <tableColumn id="6685" xr3:uid="{00000000-0010-0000-0000-00001D1A0000}" name="Column6674" dataDxfId="9711"/>
    <tableColumn id="6686" xr3:uid="{00000000-0010-0000-0000-00001E1A0000}" name="Column6675" dataDxfId="9710"/>
    <tableColumn id="6687" xr3:uid="{00000000-0010-0000-0000-00001F1A0000}" name="Column6676" dataDxfId="9709"/>
    <tableColumn id="6688" xr3:uid="{00000000-0010-0000-0000-0000201A0000}" name="Column6677" dataDxfId="9708"/>
    <tableColumn id="6689" xr3:uid="{00000000-0010-0000-0000-0000211A0000}" name="Column6678" dataDxfId="9707"/>
    <tableColumn id="6690" xr3:uid="{00000000-0010-0000-0000-0000221A0000}" name="Column6679" dataDxfId="9706"/>
    <tableColumn id="6691" xr3:uid="{00000000-0010-0000-0000-0000231A0000}" name="Column6680" dataDxfId="9705"/>
    <tableColumn id="6692" xr3:uid="{00000000-0010-0000-0000-0000241A0000}" name="Column6681" dataDxfId="9704"/>
    <tableColumn id="6693" xr3:uid="{00000000-0010-0000-0000-0000251A0000}" name="Column6682" dataDxfId="9703"/>
    <tableColumn id="6694" xr3:uid="{00000000-0010-0000-0000-0000261A0000}" name="Column6683" dataDxfId="9702"/>
    <tableColumn id="6695" xr3:uid="{00000000-0010-0000-0000-0000271A0000}" name="Column6684" dataDxfId="9701"/>
    <tableColumn id="6696" xr3:uid="{00000000-0010-0000-0000-0000281A0000}" name="Column6685" dataDxfId="9700"/>
    <tableColumn id="6697" xr3:uid="{00000000-0010-0000-0000-0000291A0000}" name="Column6686" dataDxfId="9699"/>
    <tableColumn id="6698" xr3:uid="{00000000-0010-0000-0000-00002A1A0000}" name="Column6687" dataDxfId="9698"/>
    <tableColumn id="6699" xr3:uid="{00000000-0010-0000-0000-00002B1A0000}" name="Column6688" dataDxfId="9697"/>
    <tableColumn id="6700" xr3:uid="{00000000-0010-0000-0000-00002C1A0000}" name="Column6689" dataDxfId="9696"/>
    <tableColumn id="6701" xr3:uid="{00000000-0010-0000-0000-00002D1A0000}" name="Column6690" dataDxfId="9695"/>
    <tableColumn id="6702" xr3:uid="{00000000-0010-0000-0000-00002E1A0000}" name="Column6691" dataDxfId="9694"/>
    <tableColumn id="6703" xr3:uid="{00000000-0010-0000-0000-00002F1A0000}" name="Column6692" dataDxfId="9693"/>
    <tableColumn id="6704" xr3:uid="{00000000-0010-0000-0000-0000301A0000}" name="Column6693" dataDxfId="9692"/>
    <tableColumn id="6705" xr3:uid="{00000000-0010-0000-0000-0000311A0000}" name="Column6694" dataDxfId="9691"/>
    <tableColumn id="6706" xr3:uid="{00000000-0010-0000-0000-0000321A0000}" name="Column6695" dataDxfId="9690"/>
    <tableColumn id="6707" xr3:uid="{00000000-0010-0000-0000-0000331A0000}" name="Column6696" dataDxfId="9689"/>
    <tableColumn id="6708" xr3:uid="{00000000-0010-0000-0000-0000341A0000}" name="Column6697" dataDxfId="9688"/>
    <tableColumn id="6709" xr3:uid="{00000000-0010-0000-0000-0000351A0000}" name="Column6698" dataDxfId="9687"/>
    <tableColumn id="6710" xr3:uid="{00000000-0010-0000-0000-0000361A0000}" name="Column6699" dataDxfId="9686"/>
    <tableColumn id="6711" xr3:uid="{00000000-0010-0000-0000-0000371A0000}" name="Column6700" dataDxfId="9685"/>
    <tableColumn id="6712" xr3:uid="{00000000-0010-0000-0000-0000381A0000}" name="Column6701" dataDxfId="9684"/>
    <tableColumn id="6713" xr3:uid="{00000000-0010-0000-0000-0000391A0000}" name="Column6702" dataDxfId="9683"/>
    <tableColumn id="6714" xr3:uid="{00000000-0010-0000-0000-00003A1A0000}" name="Column6703" dataDxfId="9682"/>
    <tableColumn id="6715" xr3:uid="{00000000-0010-0000-0000-00003B1A0000}" name="Column6704" dataDxfId="9681"/>
    <tableColumn id="6716" xr3:uid="{00000000-0010-0000-0000-00003C1A0000}" name="Column6705" dataDxfId="9680"/>
    <tableColumn id="6717" xr3:uid="{00000000-0010-0000-0000-00003D1A0000}" name="Column6706" dataDxfId="9679"/>
    <tableColumn id="6718" xr3:uid="{00000000-0010-0000-0000-00003E1A0000}" name="Column6707" dataDxfId="9678"/>
    <tableColumn id="6719" xr3:uid="{00000000-0010-0000-0000-00003F1A0000}" name="Column6708" dataDxfId="9677"/>
    <tableColumn id="6720" xr3:uid="{00000000-0010-0000-0000-0000401A0000}" name="Column6709" dataDxfId="9676"/>
    <tableColumn id="6721" xr3:uid="{00000000-0010-0000-0000-0000411A0000}" name="Column6710" dataDxfId="9675"/>
    <tableColumn id="6722" xr3:uid="{00000000-0010-0000-0000-0000421A0000}" name="Column6711" dataDxfId="9674"/>
    <tableColumn id="6723" xr3:uid="{00000000-0010-0000-0000-0000431A0000}" name="Column6712" dataDxfId="9673"/>
    <tableColumn id="6724" xr3:uid="{00000000-0010-0000-0000-0000441A0000}" name="Column6713" dataDxfId="9672"/>
    <tableColumn id="6725" xr3:uid="{00000000-0010-0000-0000-0000451A0000}" name="Column6714" dataDxfId="9671"/>
    <tableColumn id="6726" xr3:uid="{00000000-0010-0000-0000-0000461A0000}" name="Column6715" dataDxfId="9670"/>
    <tableColumn id="6727" xr3:uid="{00000000-0010-0000-0000-0000471A0000}" name="Column6716" dataDxfId="9669"/>
    <tableColumn id="6728" xr3:uid="{00000000-0010-0000-0000-0000481A0000}" name="Column6717" dataDxfId="9668"/>
    <tableColumn id="6729" xr3:uid="{00000000-0010-0000-0000-0000491A0000}" name="Column6718" dataDxfId="9667"/>
    <tableColumn id="6730" xr3:uid="{00000000-0010-0000-0000-00004A1A0000}" name="Column6719" dataDxfId="9666"/>
    <tableColumn id="6731" xr3:uid="{00000000-0010-0000-0000-00004B1A0000}" name="Column6720" dataDxfId="9665"/>
    <tableColumn id="6732" xr3:uid="{00000000-0010-0000-0000-00004C1A0000}" name="Column6721" dataDxfId="9664"/>
    <tableColumn id="6733" xr3:uid="{00000000-0010-0000-0000-00004D1A0000}" name="Column6722" dataDxfId="9663"/>
    <tableColumn id="6734" xr3:uid="{00000000-0010-0000-0000-00004E1A0000}" name="Column6723" dataDxfId="9662"/>
    <tableColumn id="6735" xr3:uid="{00000000-0010-0000-0000-00004F1A0000}" name="Column6724" dataDxfId="9661"/>
    <tableColumn id="6736" xr3:uid="{00000000-0010-0000-0000-0000501A0000}" name="Column6725" dataDxfId="9660"/>
    <tableColumn id="6737" xr3:uid="{00000000-0010-0000-0000-0000511A0000}" name="Column6726" dataDxfId="9659"/>
    <tableColumn id="6738" xr3:uid="{00000000-0010-0000-0000-0000521A0000}" name="Column6727" dataDxfId="9658"/>
    <tableColumn id="6739" xr3:uid="{00000000-0010-0000-0000-0000531A0000}" name="Column6728" dataDxfId="9657"/>
    <tableColumn id="6740" xr3:uid="{00000000-0010-0000-0000-0000541A0000}" name="Column6729" dataDxfId="9656"/>
    <tableColumn id="6741" xr3:uid="{00000000-0010-0000-0000-0000551A0000}" name="Column6730" dataDxfId="9655"/>
    <tableColumn id="6742" xr3:uid="{00000000-0010-0000-0000-0000561A0000}" name="Column6731" dataDxfId="9654"/>
    <tableColumn id="6743" xr3:uid="{00000000-0010-0000-0000-0000571A0000}" name="Column6732" dataDxfId="9653"/>
    <tableColumn id="6744" xr3:uid="{00000000-0010-0000-0000-0000581A0000}" name="Column6733" dataDxfId="9652"/>
    <tableColumn id="6745" xr3:uid="{00000000-0010-0000-0000-0000591A0000}" name="Column6734" dataDxfId="9651"/>
    <tableColumn id="6746" xr3:uid="{00000000-0010-0000-0000-00005A1A0000}" name="Column6735" dataDxfId="9650"/>
    <tableColumn id="6747" xr3:uid="{00000000-0010-0000-0000-00005B1A0000}" name="Column6736" dataDxfId="9649"/>
    <tableColumn id="6748" xr3:uid="{00000000-0010-0000-0000-00005C1A0000}" name="Column6737" dataDxfId="9648"/>
    <tableColumn id="6749" xr3:uid="{00000000-0010-0000-0000-00005D1A0000}" name="Column6738" dataDxfId="9647"/>
    <tableColumn id="6750" xr3:uid="{00000000-0010-0000-0000-00005E1A0000}" name="Column6739" dataDxfId="9646"/>
    <tableColumn id="6751" xr3:uid="{00000000-0010-0000-0000-00005F1A0000}" name="Column6740" dataDxfId="9645"/>
    <tableColumn id="6752" xr3:uid="{00000000-0010-0000-0000-0000601A0000}" name="Column6741" dataDxfId="9644"/>
    <tableColumn id="6753" xr3:uid="{00000000-0010-0000-0000-0000611A0000}" name="Column6742" dataDxfId="9643"/>
    <tableColumn id="6754" xr3:uid="{00000000-0010-0000-0000-0000621A0000}" name="Column6743" dataDxfId="9642"/>
    <tableColumn id="6755" xr3:uid="{00000000-0010-0000-0000-0000631A0000}" name="Column6744" dataDxfId="9641"/>
    <tableColumn id="6756" xr3:uid="{00000000-0010-0000-0000-0000641A0000}" name="Column6745" dataDxfId="9640"/>
    <tableColumn id="6757" xr3:uid="{00000000-0010-0000-0000-0000651A0000}" name="Column6746" dataDxfId="9639"/>
    <tableColumn id="6758" xr3:uid="{00000000-0010-0000-0000-0000661A0000}" name="Column6747" dataDxfId="9638"/>
    <tableColumn id="6759" xr3:uid="{00000000-0010-0000-0000-0000671A0000}" name="Column6748" dataDxfId="9637"/>
    <tableColumn id="6760" xr3:uid="{00000000-0010-0000-0000-0000681A0000}" name="Column6749" dataDxfId="9636"/>
    <tableColumn id="6761" xr3:uid="{00000000-0010-0000-0000-0000691A0000}" name="Column6750" dataDxfId="9635"/>
    <tableColumn id="6762" xr3:uid="{00000000-0010-0000-0000-00006A1A0000}" name="Column6751" dataDxfId="9634"/>
    <tableColumn id="6763" xr3:uid="{00000000-0010-0000-0000-00006B1A0000}" name="Column6752" dataDxfId="9633"/>
    <tableColumn id="6764" xr3:uid="{00000000-0010-0000-0000-00006C1A0000}" name="Column6753" dataDxfId="9632"/>
    <tableColumn id="6765" xr3:uid="{00000000-0010-0000-0000-00006D1A0000}" name="Column6754" dataDxfId="9631"/>
    <tableColumn id="6766" xr3:uid="{00000000-0010-0000-0000-00006E1A0000}" name="Column6755" dataDxfId="9630"/>
    <tableColumn id="6767" xr3:uid="{00000000-0010-0000-0000-00006F1A0000}" name="Column6756" dataDxfId="9629"/>
    <tableColumn id="6768" xr3:uid="{00000000-0010-0000-0000-0000701A0000}" name="Column6757" dataDxfId="9628"/>
    <tableColumn id="6769" xr3:uid="{00000000-0010-0000-0000-0000711A0000}" name="Column6758" dataDxfId="9627"/>
    <tableColumn id="6770" xr3:uid="{00000000-0010-0000-0000-0000721A0000}" name="Column6759" dataDxfId="9626"/>
    <tableColumn id="6771" xr3:uid="{00000000-0010-0000-0000-0000731A0000}" name="Column6760" dataDxfId="9625"/>
    <tableColumn id="6772" xr3:uid="{00000000-0010-0000-0000-0000741A0000}" name="Column6761" dataDxfId="9624"/>
    <tableColumn id="6773" xr3:uid="{00000000-0010-0000-0000-0000751A0000}" name="Column6762" dataDxfId="9623"/>
    <tableColumn id="6774" xr3:uid="{00000000-0010-0000-0000-0000761A0000}" name="Column6763" dataDxfId="9622"/>
    <tableColumn id="6775" xr3:uid="{00000000-0010-0000-0000-0000771A0000}" name="Column6764" dataDxfId="9621"/>
    <tableColumn id="6776" xr3:uid="{00000000-0010-0000-0000-0000781A0000}" name="Column6765" dataDxfId="9620"/>
    <tableColumn id="6777" xr3:uid="{00000000-0010-0000-0000-0000791A0000}" name="Column6766" dataDxfId="9619"/>
    <tableColumn id="6778" xr3:uid="{00000000-0010-0000-0000-00007A1A0000}" name="Column6767" dataDxfId="9618"/>
    <tableColumn id="6779" xr3:uid="{00000000-0010-0000-0000-00007B1A0000}" name="Column6768" dataDxfId="9617"/>
    <tableColumn id="6780" xr3:uid="{00000000-0010-0000-0000-00007C1A0000}" name="Column6769" dataDxfId="9616"/>
    <tableColumn id="6781" xr3:uid="{00000000-0010-0000-0000-00007D1A0000}" name="Column6770" dataDxfId="9615"/>
    <tableColumn id="6782" xr3:uid="{00000000-0010-0000-0000-00007E1A0000}" name="Column6771" dataDxfId="9614"/>
    <tableColumn id="6783" xr3:uid="{00000000-0010-0000-0000-00007F1A0000}" name="Column6772" dataDxfId="9613"/>
    <tableColumn id="6784" xr3:uid="{00000000-0010-0000-0000-0000801A0000}" name="Column6773" dataDxfId="9612"/>
    <tableColumn id="6785" xr3:uid="{00000000-0010-0000-0000-0000811A0000}" name="Column6774" dataDxfId="9611"/>
    <tableColumn id="6786" xr3:uid="{00000000-0010-0000-0000-0000821A0000}" name="Column6775" dataDxfId="9610"/>
    <tableColumn id="6787" xr3:uid="{00000000-0010-0000-0000-0000831A0000}" name="Column6776" dataDxfId="9609"/>
    <tableColumn id="6788" xr3:uid="{00000000-0010-0000-0000-0000841A0000}" name="Column6777" dataDxfId="9608"/>
    <tableColumn id="6789" xr3:uid="{00000000-0010-0000-0000-0000851A0000}" name="Column6778" dataDxfId="9607"/>
    <tableColumn id="6790" xr3:uid="{00000000-0010-0000-0000-0000861A0000}" name="Column6779" dataDxfId="9606"/>
    <tableColumn id="6791" xr3:uid="{00000000-0010-0000-0000-0000871A0000}" name="Column6780" dataDxfId="9605"/>
    <tableColumn id="6792" xr3:uid="{00000000-0010-0000-0000-0000881A0000}" name="Column6781" dataDxfId="9604"/>
    <tableColumn id="6793" xr3:uid="{00000000-0010-0000-0000-0000891A0000}" name="Column6782" dataDxfId="9603"/>
    <tableColumn id="6794" xr3:uid="{00000000-0010-0000-0000-00008A1A0000}" name="Column6783" dataDxfId="9602"/>
    <tableColumn id="6795" xr3:uid="{00000000-0010-0000-0000-00008B1A0000}" name="Column6784" dataDxfId="9601"/>
    <tableColumn id="6796" xr3:uid="{00000000-0010-0000-0000-00008C1A0000}" name="Column6785" dataDxfId="9600"/>
    <tableColumn id="6797" xr3:uid="{00000000-0010-0000-0000-00008D1A0000}" name="Column6786" dataDxfId="9599"/>
    <tableColumn id="6798" xr3:uid="{00000000-0010-0000-0000-00008E1A0000}" name="Column6787" dataDxfId="9598"/>
    <tableColumn id="6799" xr3:uid="{00000000-0010-0000-0000-00008F1A0000}" name="Column6788" dataDxfId="9597"/>
    <tableColumn id="6800" xr3:uid="{00000000-0010-0000-0000-0000901A0000}" name="Column6789" dataDxfId="9596"/>
    <tableColumn id="6801" xr3:uid="{00000000-0010-0000-0000-0000911A0000}" name="Column6790" dataDxfId="9595"/>
    <tableColumn id="6802" xr3:uid="{00000000-0010-0000-0000-0000921A0000}" name="Column6791" dataDxfId="9594"/>
    <tableColumn id="6803" xr3:uid="{00000000-0010-0000-0000-0000931A0000}" name="Column6792" dataDxfId="9593"/>
    <tableColumn id="6804" xr3:uid="{00000000-0010-0000-0000-0000941A0000}" name="Column6793" dataDxfId="9592"/>
    <tableColumn id="6805" xr3:uid="{00000000-0010-0000-0000-0000951A0000}" name="Column6794" dataDxfId="9591"/>
    <tableColumn id="6806" xr3:uid="{00000000-0010-0000-0000-0000961A0000}" name="Column6795" dataDxfId="9590"/>
    <tableColumn id="6807" xr3:uid="{00000000-0010-0000-0000-0000971A0000}" name="Column6796" dataDxfId="9589"/>
    <tableColumn id="6808" xr3:uid="{00000000-0010-0000-0000-0000981A0000}" name="Column6797" dataDxfId="9588"/>
    <tableColumn id="6809" xr3:uid="{00000000-0010-0000-0000-0000991A0000}" name="Column6798" dataDxfId="9587"/>
    <tableColumn id="6810" xr3:uid="{00000000-0010-0000-0000-00009A1A0000}" name="Column6799" dataDxfId="9586"/>
    <tableColumn id="6811" xr3:uid="{00000000-0010-0000-0000-00009B1A0000}" name="Column6800" dataDxfId="9585"/>
    <tableColumn id="6812" xr3:uid="{00000000-0010-0000-0000-00009C1A0000}" name="Column6801" dataDxfId="9584"/>
    <tableColumn id="6813" xr3:uid="{00000000-0010-0000-0000-00009D1A0000}" name="Column6802" dataDxfId="9583"/>
    <tableColumn id="6814" xr3:uid="{00000000-0010-0000-0000-00009E1A0000}" name="Column6803" dataDxfId="9582"/>
    <tableColumn id="6815" xr3:uid="{00000000-0010-0000-0000-00009F1A0000}" name="Column6804" dataDxfId="9581"/>
    <tableColumn id="6816" xr3:uid="{00000000-0010-0000-0000-0000A01A0000}" name="Column6805" dataDxfId="9580"/>
    <tableColumn id="6817" xr3:uid="{00000000-0010-0000-0000-0000A11A0000}" name="Column6806" dataDxfId="9579"/>
    <tableColumn id="6818" xr3:uid="{00000000-0010-0000-0000-0000A21A0000}" name="Column6807" dataDxfId="9578"/>
    <tableColumn id="6819" xr3:uid="{00000000-0010-0000-0000-0000A31A0000}" name="Column6808" dataDxfId="9577"/>
    <tableColumn id="6820" xr3:uid="{00000000-0010-0000-0000-0000A41A0000}" name="Column6809" dataDxfId="9576"/>
    <tableColumn id="6821" xr3:uid="{00000000-0010-0000-0000-0000A51A0000}" name="Column6810" dataDxfId="9575"/>
    <tableColumn id="6822" xr3:uid="{00000000-0010-0000-0000-0000A61A0000}" name="Column6811" dataDxfId="9574"/>
    <tableColumn id="6823" xr3:uid="{00000000-0010-0000-0000-0000A71A0000}" name="Column6812" dataDxfId="9573"/>
    <tableColumn id="6824" xr3:uid="{00000000-0010-0000-0000-0000A81A0000}" name="Column6813" dataDxfId="9572"/>
    <tableColumn id="6825" xr3:uid="{00000000-0010-0000-0000-0000A91A0000}" name="Column6814" dataDxfId="9571"/>
    <tableColumn id="6826" xr3:uid="{00000000-0010-0000-0000-0000AA1A0000}" name="Column6815" dataDxfId="9570"/>
    <tableColumn id="6827" xr3:uid="{00000000-0010-0000-0000-0000AB1A0000}" name="Column6816" dataDxfId="9569"/>
    <tableColumn id="6828" xr3:uid="{00000000-0010-0000-0000-0000AC1A0000}" name="Column6817" dataDxfId="9568"/>
    <tableColumn id="6829" xr3:uid="{00000000-0010-0000-0000-0000AD1A0000}" name="Column6818" dataDxfId="9567"/>
    <tableColumn id="6830" xr3:uid="{00000000-0010-0000-0000-0000AE1A0000}" name="Column6819" dataDxfId="9566"/>
    <tableColumn id="6831" xr3:uid="{00000000-0010-0000-0000-0000AF1A0000}" name="Column6820" dataDxfId="9565"/>
    <tableColumn id="6832" xr3:uid="{00000000-0010-0000-0000-0000B01A0000}" name="Column6821" dataDxfId="9564"/>
    <tableColumn id="6833" xr3:uid="{00000000-0010-0000-0000-0000B11A0000}" name="Column6822" dataDxfId="9563"/>
    <tableColumn id="6834" xr3:uid="{00000000-0010-0000-0000-0000B21A0000}" name="Column6823" dataDxfId="9562"/>
    <tableColumn id="6835" xr3:uid="{00000000-0010-0000-0000-0000B31A0000}" name="Column6824" dataDxfId="9561"/>
    <tableColumn id="6836" xr3:uid="{00000000-0010-0000-0000-0000B41A0000}" name="Column6825" dataDxfId="9560"/>
    <tableColumn id="6837" xr3:uid="{00000000-0010-0000-0000-0000B51A0000}" name="Column6826" dataDxfId="9559"/>
    <tableColumn id="6838" xr3:uid="{00000000-0010-0000-0000-0000B61A0000}" name="Column6827" dataDxfId="9558"/>
    <tableColumn id="6839" xr3:uid="{00000000-0010-0000-0000-0000B71A0000}" name="Column6828" dataDxfId="9557"/>
    <tableColumn id="6840" xr3:uid="{00000000-0010-0000-0000-0000B81A0000}" name="Column6829" dataDxfId="9556"/>
    <tableColumn id="6841" xr3:uid="{00000000-0010-0000-0000-0000B91A0000}" name="Column6830" dataDxfId="9555"/>
    <tableColumn id="6842" xr3:uid="{00000000-0010-0000-0000-0000BA1A0000}" name="Column6831" dataDxfId="9554"/>
    <tableColumn id="6843" xr3:uid="{00000000-0010-0000-0000-0000BB1A0000}" name="Column6832" dataDxfId="9553"/>
    <tableColumn id="6844" xr3:uid="{00000000-0010-0000-0000-0000BC1A0000}" name="Column6833" dataDxfId="9552"/>
    <tableColumn id="6845" xr3:uid="{00000000-0010-0000-0000-0000BD1A0000}" name="Column6834" dataDxfId="9551"/>
    <tableColumn id="6846" xr3:uid="{00000000-0010-0000-0000-0000BE1A0000}" name="Column6835" dataDxfId="9550"/>
    <tableColumn id="6847" xr3:uid="{00000000-0010-0000-0000-0000BF1A0000}" name="Column6836" dataDxfId="9549"/>
    <tableColumn id="6848" xr3:uid="{00000000-0010-0000-0000-0000C01A0000}" name="Column6837" dataDxfId="9548"/>
    <tableColumn id="6849" xr3:uid="{00000000-0010-0000-0000-0000C11A0000}" name="Column6838" dataDxfId="9547"/>
    <tableColumn id="6850" xr3:uid="{00000000-0010-0000-0000-0000C21A0000}" name="Column6839" dataDxfId="9546"/>
    <tableColumn id="6851" xr3:uid="{00000000-0010-0000-0000-0000C31A0000}" name="Column6840" dataDxfId="9545"/>
    <tableColumn id="6852" xr3:uid="{00000000-0010-0000-0000-0000C41A0000}" name="Column6841" dataDxfId="9544"/>
    <tableColumn id="6853" xr3:uid="{00000000-0010-0000-0000-0000C51A0000}" name="Column6842" dataDxfId="9543"/>
    <tableColumn id="6854" xr3:uid="{00000000-0010-0000-0000-0000C61A0000}" name="Column6843" dataDxfId="9542"/>
    <tableColumn id="6855" xr3:uid="{00000000-0010-0000-0000-0000C71A0000}" name="Column6844" dataDxfId="9541"/>
    <tableColumn id="6856" xr3:uid="{00000000-0010-0000-0000-0000C81A0000}" name="Column6845" dataDxfId="9540"/>
    <tableColumn id="6857" xr3:uid="{00000000-0010-0000-0000-0000C91A0000}" name="Column6846" dataDxfId="9539"/>
    <tableColumn id="6858" xr3:uid="{00000000-0010-0000-0000-0000CA1A0000}" name="Column6847" dataDxfId="9538"/>
    <tableColumn id="6859" xr3:uid="{00000000-0010-0000-0000-0000CB1A0000}" name="Column6848" dataDxfId="9537"/>
    <tableColumn id="6860" xr3:uid="{00000000-0010-0000-0000-0000CC1A0000}" name="Column6849" dataDxfId="9536"/>
    <tableColumn id="6861" xr3:uid="{00000000-0010-0000-0000-0000CD1A0000}" name="Column6850" dataDxfId="9535"/>
    <tableColumn id="6862" xr3:uid="{00000000-0010-0000-0000-0000CE1A0000}" name="Column6851" dataDxfId="9534"/>
    <tableColumn id="6863" xr3:uid="{00000000-0010-0000-0000-0000CF1A0000}" name="Column6852" dataDxfId="9533"/>
    <tableColumn id="6864" xr3:uid="{00000000-0010-0000-0000-0000D01A0000}" name="Column6853" dataDxfId="9532"/>
    <tableColumn id="6865" xr3:uid="{00000000-0010-0000-0000-0000D11A0000}" name="Column6854" dataDxfId="9531"/>
    <tableColumn id="6866" xr3:uid="{00000000-0010-0000-0000-0000D21A0000}" name="Column6855" dataDxfId="9530"/>
    <tableColumn id="6867" xr3:uid="{00000000-0010-0000-0000-0000D31A0000}" name="Column6856" dataDxfId="9529"/>
    <tableColumn id="6868" xr3:uid="{00000000-0010-0000-0000-0000D41A0000}" name="Column6857" dataDxfId="9528"/>
    <tableColumn id="6869" xr3:uid="{00000000-0010-0000-0000-0000D51A0000}" name="Column6858" dataDxfId="9527"/>
    <tableColumn id="6870" xr3:uid="{00000000-0010-0000-0000-0000D61A0000}" name="Column6859" dataDxfId="9526"/>
    <tableColumn id="6871" xr3:uid="{00000000-0010-0000-0000-0000D71A0000}" name="Column6860" dataDxfId="9525"/>
    <tableColumn id="6872" xr3:uid="{00000000-0010-0000-0000-0000D81A0000}" name="Column6861" dataDxfId="9524"/>
    <tableColumn id="6873" xr3:uid="{00000000-0010-0000-0000-0000D91A0000}" name="Column6862" dataDxfId="9523"/>
    <tableColumn id="6874" xr3:uid="{00000000-0010-0000-0000-0000DA1A0000}" name="Column6863" dataDxfId="9522"/>
    <tableColumn id="6875" xr3:uid="{00000000-0010-0000-0000-0000DB1A0000}" name="Column6864" dataDxfId="9521"/>
    <tableColumn id="6876" xr3:uid="{00000000-0010-0000-0000-0000DC1A0000}" name="Column6865" dataDxfId="9520"/>
    <tableColumn id="6877" xr3:uid="{00000000-0010-0000-0000-0000DD1A0000}" name="Column6866" dataDxfId="9519"/>
    <tableColumn id="6878" xr3:uid="{00000000-0010-0000-0000-0000DE1A0000}" name="Column6867" dataDxfId="9518"/>
    <tableColumn id="6879" xr3:uid="{00000000-0010-0000-0000-0000DF1A0000}" name="Column6868" dataDxfId="9517"/>
    <tableColumn id="6880" xr3:uid="{00000000-0010-0000-0000-0000E01A0000}" name="Column6869" dataDxfId="9516"/>
    <tableColumn id="6881" xr3:uid="{00000000-0010-0000-0000-0000E11A0000}" name="Column6870" dataDxfId="9515"/>
    <tableColumn id="6882" xr3:uid="{00000000-0010-0000-0000-0000E21A0000}" name="Column6871" dataDxfId="9514"/>
    <tableColumn id="6883" xr3:uid="{00000000-0010-0000-0000-0000E31A0000}" name="Column6872" dataDxfId="9513"/>
    <tableColumn id="6884" xr3:uid="{00000000-0010-0000-0000-0000E41A0000}" name="Column6873" dataDxfId="9512"/>
    <tableColumn id="6885" xr3:uid="{00000000-0010-0000-0000-0000E51A0000}" name="Column6874" dataDxfId="9511"/>
    <tableColumn id="6886" xr3:uid="{00000000-0010-0000-0000-0000E61A0000}" name="Column6875" dataDxfId="9510"/>
    <tableColumn id="6887" xr3:uid="{00000000-0010-0000-0000-0000E71A0000}" name="Column6876" dataDxfId="9509"/>
    <tableColumn id="6888" xr3:uid="{00000000-0010-0000-0000-0000E81A0000}" name="Column6877" dataDxfId="9508"/>
    <tableColumn id="6889" xr3:uid="{00000000-0010-0000-0000-0000E91A0000}" name="Column6878" dataDxfId="9507"/>
    <tableColumn id="6890" xr3:uid="{00000000-0010-0000-0000-0000EA1A0000}" name="Column6879" dataDxfId="9506"/>
    <tableColumn id="6891" xr3:uid="{00000000-0010-0000-0000-0000EB1A0000}" name="Column6880" dataDxfId="9505"/>
    <tableColumn id="6892" xr3:uid="{00000000-0010-0000-0000-0000EC1A0000}" name="Column6881" dataDxfId="9504"/>
    <tableColumn id="6893" xr3:uid="{00000000-0010-0000-0000-0000ED1A0000}" name="Column6882" dataDxfId="9503"/>
    <tableColumn id="6894" xr3:uid="{00000000-0010-0000-0000-0000EE1A0000}" name="Column6883" dataDxfId="9502"/>
    <tableColumn id="6895" xr3:uid="{00000000-0010-0000-0000-0000EF1A0000}" name="Column6884" dataDxfId="9501"/>
    <tableColumn id="6896" xr3:uid="{00000000-0010-0000-0000-0000F01A0000}" name="Column6885" dataDxfId="9500"/>
    <tableColumn id="6897" xr3:uid="{00000000-0010-0000-0000-0000F11A0000}" name="Column6886" dataDxfId="9499"/>
    <tableColumn id="6898" xr3:uid="{00000000-0010-0000-0000-0000F21A0000}" name="Column6887" dataDxfId="9498"/>
    <tableColumn id="6899" xr3:uid="{00000000-0010-0000-0000-0000F31A0000}" name="Column6888" dataDxfId="9497"/>
    <tableColumn id="6900" xr3:uid="{00000000-0010-0000-0000-0000F41A0000}" name="Column6889" dataDxfId="9496"/>
    <tableColumn id="6901" xr3:uid="{00000000-0010-0000-0000-0000F51A0000}" name="Column6890" dataDxfId="9495"/>
    <tableColumn id="6902" xr3:uid="{00000000-0010-0000-0000-0000F61A0000}" name="Column6891" dataDxfId="9494"/>
    <tableColumn id="6903" xr3:uid="{00000000-0010-0000-0000-0000F71A0000}" name="Column6892" dataDxfId="9493"/>
    <tableColumn id="6904" xr3:uid="{00000000-0010-0000-0000-0000F81A0000}" name="Column6893" dataDxfId="9492"/>
    <tableColumn id="6905" xr3:uid="{00000000-0010-0000-0000-0000F91A0000}" name="Column6894" dataDxfId="9491"/>
    <tableColumn id="6906" xr3:uid="{00000000-0010-0000-0000-0000FA1A0000}" name="Column6895" dataDxfId="9490"/>
    <tableColumn id="6907" xr3:uid="{00000000-0010-0000-0000-0000FB1A0000}" name="Column6896" dataDxfId="9489"/>
    <tableColumn id="6908" xr3:uid="{00000000-0010-0000-0000-0000FC1A0000}" name="Column6897" dataDxfId="9488"/>
    <tableColumn id="6909" xr3:uid="{00000000-0010-0000-0000-0000FD1A0000}" name="Column6898" dataDxfId="9487"/>
    <tableColumn id="6910" xr3:uid="{00000000-0010-0000-0000-0000FE1A0000}" name="Column6899" dataDxfId="9486"/>
    <tableColumn id="6911" xr3:uid="{00000000-0010-0000-0000-0000FF1A0000}" name="Column6900" dataDxfId="9485"/>
    <tableColumn id="6912" xr3:uid="{00000000-0010-0000-0000-0000001B0000}" name="Column6901" dataDxfId="9484"/>
    <tableColumn id="6913" xr3:uid="{00000000-0010-0000-0000-0000011B0000}" name="Column6902" dataDxfId="9483"/>
    <tableColumn id="6914" xr3:uid="{00000000-0010-0000-0000-0000021B0000}" name="Column6903" dataDxfId="9482"/>
    <tableColumn id="6915" xr3:uid="{00000000-0010-0000-0000-0000031B0000}" name="Column6904" dataDxfId="9481"/>
    <tableColumn id="6916" xr3:uid="{00000000-0010-0000-0000-0000041B0000}" name="Column6905" dataDxfId="9480"/>
    <tableColumn id="6917" xr3:uid="{00000000-0010-0000-0000-0000051B0000}" name="Column6906" dataDxfId="9479"/>
    <tableColumn id="6918" xr3:uid="{00000000-0010-0000-0000-0000061B0000}" name="Column6907" dataDxfId="9478"/>
    <tableColumn id="6919" xr3:uid="{00000000-0010-0000-0000-0000071B0000}" name="Column6908" dataDxfId="9477"/>
    <tableColumn id="6920" xr3:uid="{00000000-0010-0000-0000-0000081B0000}" name="Column6909" dataDxfId="9476"/>
    <tableColumn id="6921" xr3:uid="{00000000-0010-0000-0000-0000091B0000}" name="Column6910" dataDxfId="9475"/>
    <tableColumn id="6922" xr3:uid="{00000000-0010-0000-0000-00000A1B0000}" name="Column6911" dataDxfId="9474"/>
    <tableColumn id="6923" xr3:uid="{00000000-0010-0000-0000-00000B1B0000}" name="Column6912" dataDxfId="9473"/>
    <tableColumn id="6924" xr3:uid="{00000000-0010-0000-0000-00000C1B0000}" name="Column6913" dataDxfId="9472"/>
    <tableColumn id="6925" xr3:uid="{00000000-0010-0000-0000-00000D1B0000}" name="Column6914" dataDxfId="9471"/>
    <tableColumn id="6926" xr3:uid="{00000000-0010-0000-0000-00000E1B0000}" name="Column6915" dataDxfId="9470"/>
    <tableColumn id="6927" xr3:uid="{00000000-0010-0000-0000-00000F1B0000}" name="Column6916" dataDxfId="9469"/>
    <tableColumn id="6928" xr3:uid="{00000000-0010-0000-0000-0000101B0000}" name="Column6917" dataDxfId="9468"/>
    <tableColumn id="6929" xr3:uid="{00000000-0010-0000-0000-0000111B0000}" name="Column6918" dataDxfId="9467"/>
    <tableColumn id="6930" xr3:uid="{00000000-0010-0000-0000-0000121B0000}" name="Column6919" dataDxfId="9466"/>
    <tableColumn id="6931" xr3:uid="{00000000-0010-0000-0000-0000131B0000}" name="Column6920" dataDxfId="9465"/>
    <tableColumn id="6932" xr3:uid="{00000000-0010-0000-0000-0000141B0000}" name="Column6921" dataDxfId="9464"/>
    <tableColumn id="6933" xr3:uid="{00000000-0010-0000-0000-0000151B0000}" name="Column6922" dataDxfId="9463"/>
    <tableColumn id="6934" xr3:uid="{00000000-0010-0000-0000-0000161B0000}" name="Column6923" dataDxfId="9462"/>
    <tableColumn id="6935" xr3:uid="{00000000-0010-0000-0000-0000171B0000}" name="Column6924" dataDxfId="9461"/>
    <tableColumn id="6936" xr3:uid="{00000000-0010-0000-0000-0000181B0000}" name="Column6925" dataDxfId="9460"/>
    <tableColumn id="6937" xr3:uid="{00000000-0010-0000-0000-0000191B0000}" name="Column6926" dataDxfId="9459"/>
    <tableColumn id="6938" xr3:uid="{00000000-0010-0000-0000-00001A1B0000}" name="Column6927" dataDxfId="9458"/>
    <tableColumn id="6939" xr3:uid="{00000000-0010-0000-0000-00001B1B0000}" name="Column6928" dataDxfId="9457"/>
    <tableColumn id="6940" xr3:uid="{00000000-0010-0000-0000-00001C1B0000}" name="Column6929" dataDxfId="9456"/>
    <tableColumn id="6941" xr3:uid="{00000000-0010-0000-0000-00001D1B0000}" name="Column6930" dataDxfId="9455"/>
    <tableColumn id="6942" xr3:uid="{00000000-0010-0000-0000-00001E1B0000}" name="Column6931" dataDxfId="9454"/>
    <tableColumn id="6943" xr3:uid="{00000000-0010-0000-0000-00001F1B0000}" name="Column6932" dataDxfId="9453"/>
    <tableColumn id="6944" xr3:uid="{00000000-0010-0000-0000-0000201B0000}" name="Column6933" dataDxfId="9452"/>
    <tableColumn id="6945" xr3:uid="{00000000-0010-0000-0000-0000211B0000}" name="Column6934" dataDxfId="9451"/>
    <tableColumn id="6946" xr3:uid="{00000000-0010-0000-0000-0000221B0000}" name="Column6935" dataDxfId="9450"/>
    <tableColumn id="6947" xr3:uid="{00000000-0010-0000-0000-0000231B0000}" name="Column6936" dataDxfId="9449"/>
    <tableColumn id="6948" xr3:uid="{00000000-0010-0000-0000-0000241B0000}" name="Column6937" dataDxfId="9448"/>
    <tableColumn id="6949" xr3:uid="{00000000-0010-0000-0000-0000251B0000}" name="Column6938" dataDxfId="9447"/>
    <tableColumn id="6950" xr3:uid="{00000000-0010-0000-0000-0000261B0000}" name="Column6939" dataDxfId="9446"/>
    <tableColumn id="6951" xr3:uid="{00000000-0010-0000-0000-0000271B0000}" name="Column6940" dataDxfId="9445"/>
    <tableColumn id="6952" xr3:uid="{00000000-0010-0000-0000-0000281B0000}" name="Column6941" dataDxfId="9444"/>
    <tableColumn id="6953" xr3:uid="{00000000-0010-0000-0000-0000291B0000}" name="Column6942" dataDxfId="9443"/>
    <tableColumn id="6954" xr3:uid="{00000000-0010-0000-0000-00002A1B0000}" name="Column6943" dataDxfId="9442"/>
    <tableColumn id="6955" xr3:uid="{00000000-0010-0000-0000-00002B1B0000}" name="Column6944" dataDxfId="9441"/>
    <tableColumn id="6956" xr3:uid="{00000000-0010-0000-0000-00002C1B0000}" name="Column6945" dataDxfId="9440"/>
    <tableColumn id="6957" xr3:uid="{00000000-0010-0000-0000-00002D1B0000}" name="Column6946" dataDxfId="9439"/>
    <tableColumn id="6958" xr3:uid="{00000000-0010-0000-0000-00002E1B0000}" name="Column6947" dataDxfId="9438"/>
    <tableColumn id="6959" xr3:uid="{00000000-0010-0000-0000-00002F1B0000}" name="Column6948" dataDxfId="9437"/>
    <tableColumn id="6960" xr3:uid="{00000000-0010-0000-0000-0000301B0000}" name="Column6949" dataDxfId="9436"/>
    <tableColumn id="6961" xr3:uid="{00000000-0010-0000-0000-0000311B0000}" name="Column6950" dataDxfId="9435"/>
    <tableColumn id="6962" xr3:uid="{00000000-0010-0000-0000-0000321B0000}" name="Column6951" dataDxfId="9434"/>
    <tableColumn id="6963" xr3:uid="{00000000-0010-0000-0000-0000331B0000}" name="Column6952" dataDxfId="9433"/>
    <tableColumn id="6964" xr3:uid="{00000000-0010-0000-0000-0000341B0000}" name="Column6953" dataDxfId="9432"/>
    <tableColumn id="6965" xr3:uid="{00000000-0010-0000-0000-0000351B0000}" name="Column6954" dataDxfId="9431"/>
    <tableColumn id="6966" xr3:uid="{00000000-0010-0000-0000-0000361B0000}" name="Column6955" dataDxfId="9430"/>
    <tableColumn id="6967" xr3:uid="{00000000-0010-0000-0000-0000371B0000}" name="Column6956" dataDxfId="9429"/>
    <tableColumn id="6968" xr3:uid="{00000000-0010-0000-0000-0000381B0000}" name="Column6957" dataDxfId="9428"/>
    <tableColumn id="6969" xr3:uid="{00000000-0010-0000-0000-0000391B0000}" name="Column6958" dataDxfId="9427"/>
    <tableColumn id="6970" xr3:uid="{00000000-0010-0000-0000-00003A1B0000}" name="Column6959" dataDxfId="9426"/>
    <tableColumn id="6971" xr3:uid="{00000000-0010-0000-0000-00003B1B0000}" name="Column6960" dataDxfId="9425"/>
    <tableColumn id="6972" xr3:uid="{00000000-0010-0000-0000-00003C1B0000}" name="Column6961" dataDxfId="9424"/>
    <tableColumn id="6973" xr3:uid="{00000000-0010-0000-0000-00003D1B0000}" name="Column6962" dataDxfId="9423"/>
    <tableColumn id="6974" xr3:uid="{00000000-0010-0000-0000-00003E1B0000}" name="Column6963" dataDxfId="9422"/>
    <tableColumn id="6975" xr3:uid="{00000000-0010-0000-0000-00003F1B0000}" name="Column6964" dataDxfId="9421"/>
    <tableColumn id="6976" xr3:uid="{00000000-0010-0000-0000-0000401B0000}" name="Column6965" dataDxfId="9420"/>
    <tableColumn id="6977" xr3:uid="{00000000-0010-0000-0000-0000411B0000}" name="Column6966" dataDxfId="9419"/>
    <tableColumn id="6978" xr3:uid="{00000000-0010-0000-0000-0000421B0000}" name="Column6967" dataDxfId="9418"/>
    <tableColumn id="6979" xr3:uid="{00000000-0010-0000-0000-0000431B0000}" name="Column6968" dataDxfId="9417"/>
    <tableColumn id="6980" xr3:uid="{00000000-0010-0000-0000-0000441B0000}" name="Column6969" dataDxfId="9416"/>
    <tableColumn id="6981" xr3:uid="{00000000-0010-0000-0000-0000451B0000}" name="Column6970" dataDxfId="9415"/>
    <tableColumn id="6982" xr3:uid="{00000000-0010-0000-0000-0000461B0000}" name="Column6971" dataDxfId="9414"/>
    <tableColumn id="6983" xr3:uid="{00000000-0010-0000-0000-0000471B0000}" name="Column6972" dataDxfId="9413"/>
    <tableColumn id="6984" xr3:uid="{00000000-0010-0000-0000-0000481B0000}" name="Column6973" dataDxfId="9412"/>
    <tableColumn id="6985" xr3:uid="{00000000-0010-0000-0000-0000491B0000}" name="Column6974" dataDxfId="9411"/>
    <tableColumn id="6986" xr3:uid="{00000000-0010-0000-0000-00004A1B0000}" name="Column6975" dataDxfId="9410"/>
    <tableColumn id="6987" xr3:uid="{00000000-0010-0000-0000-00004B1B0000}" name="Column6976" dataDxfId="9409"/>
    <tableColumn id="6988" xr3:uid="{00000000-0010-0000-0000-00004C1B0000}" name="Column6977" dataDxfId="9408"/>
    <tableColumn id="6989" xr3:uid="{00000000-0010-0000-0000-00004D1B0000}" name="Column6978" dataDxfId="9407"/>
    <tableColumn id="6990" xr3:uid="{00000000-0010-0000-0000-00004E1B0000}" name="Column6979" dataDxfId="9406"/>
    <tableColumn id="6991" xr3:uid="{00000000-0010-0000-0000-00004F1B0000}" name="Column6980" dataDxfId="9405"/>
    <tableColumn id="6992" xr3:uid="{00000000-0010-0000-0000-0000501B0000}" name="Column6981" dataDxfId="9404"/>
    <tableColumn id="6993" xr3:uid="{00000000-0010-0000-0000-0000511B0000}" name="Column6982" dataDxfId="9403"/>
    <tableColumn id="6994" xr3:uid="{00000000-0010-0000-0000-0000521B0000}" name="Column6983" dataDxfId="9402"/>
    <tableColumn id="6995" xr3:uid="{00000000-0010-0000-0000-0000531B0000}" name="Column6984" dataDxfId="9401"/>
    <tableColumn id="6996" xr3:uid="{00000000-0010-0000-0000-0000541B0000}" name="Column6985" dataDxfId="9400"/>
    <tableColumn id="6997" xr3:uid="{00000000-0010-0000-0000-0000551B0000}" name="Column6986" dataDxfId="9399"/>
    <tableColumn id="6998" xr3:uid="{00000000-0010-0000-0000-0000561B0000}" name="Column6987" dataDxfId="9398"/>
    <tableColumn id="6999" xr3:uid="{00000000-0010-0000-0000-0000571B0000}" name="Column6988" dataDxfId="9397"/>
    <tableColumn id="7000" xr3:uid="{00000000-0010-0000-0000-0000581B0000}" name="Column6989" dataDxfId="9396"/>
    <tableColumn id="7001" xr3:uid="{00000000-0010-0000-0000-0000591B0000}" name="Column6990" dataDxfId="9395"/>
    <tableColumn id="7002" xr3:uid="{00000000-0010-0000-0000-00005A1B0000}" name="Column6991" dataDxfId="9394"/>
    <tableColumn id="7003" xr3:uid="{00000000-0010-0000-0000-00005B1B0000}" name="Column6992" dataDxfId="9393"/>
    <tableColumn id="7004" xr3:uid="{00000000-0010-0000-0000-00005C1B0000}" name="Column6993" dataDxfId="9392"/>
    <tableColumn id="7005" xr3:uid="{00000000-0010-0000-0000-00005D1B0000}" name="Column6994" dataDxfId="9391"/>
    <tableColumn id="7006" xr3:uid="{00000000-0010-0000-0000-00005E1B0000}" name="Column6995" dataDxfId="9390"/>
    <tableColumn id="7007" xr3:uid="{00000000-0010-0000-0000-00005F1B0000}" name="Column6996" dataDxfId="9389"/>
    <tableColumn id="7008" xr3:uid="{00000000-0010-0000-0000-0000601B0000}" name="Column6997" dataDxfId="9388"/>
    <tableColumn id="7009" xr3:uid="{00000000-0010-0000-0000-0000611B0000}" name="Column6998" dataDxfId="9387"/>
    <tableColumn id="7010" xr3:uid="{00000000-0010-0000-0000-0000621B0000}" name="Column6999" dataDxfId="9386"/>
    <tableColumn id="7011" xr3:uid="{00000000-0010-0000-0000-0000631B0000}" name="Column7000" dataDxfId="9385"/>
    <tableColumn id="7012" xr3:uid="{00000000-0010-0000-0000-0000641B0000}" name="Column7001" dataDxfId="9384"/>
    <tableColumn id="7013" xr3:uid="{00000000-0010-0000-0000-0000651B0000}" name="Column7002" dataDxfId="9383"/>
    <tableColumn id="7014" xr3:uid="{00000000-0010-0000-0000-0000661B0000}" name="Column7003" dataDxfId="9382"/>
    <tableColumn id="7015" xr3:uid="{00000000-0010-0000-0000-0000671B0000}" name="Column7004" dataDxfId="9381"/>
    <tableColumn id="7016" xr3:uid="{00000000-0010-0000-0000-0000681B0000}" name="Column7005" dataDxfId="9380"/>
    <tableColumn id="7017" xr3:uid="{00000000-0010-0000-0000-0000691B0000}" name="Column7006" dataDxfId="9379"/>
    <tableColumn id="7018" xr3:uid="{00000000-0010-0000-0000-00006A1B0000}" name="Column7007" dataDxfId="9378"/>
    <tableColumn id="7019" xr3:uid="{00000000-0010-0000-0000-00006B1B0000}" name="Column7008" dataDxfId="9377"/>
    <tableColumn id="7020" xr3:uid="{00000000-0010-0000-0000-00006C1B0000}" name="Column7009" dataDxfId="9376"/>
    <tableColumn id="7021" xr3:uid="{00000000-0010-0000-0000-00006D1B0000}" name="Column7010" dataDxfId="9375"/>
    <tableColumn id="7022" xr3:uid="{00000000-0010-0000-0000-00006E1B0000}" name="Column7011" dataDxfId="9374"/>
    <tableColumn id="7023" xr3:uid="{00000000-0010-0000-0000-00006F1B0000}" name="Column7012" dataDxfId="9373"/>
    <tableColumn id="7024" xr3:uid="{00000000-0010-0000-0000-0000701B0000}" name="Column7013" dataDxfId="9372"/>
    <tableColumn id="7025" xr3:uid="{00000000-0010-0000-0000-0000711B0000}" name="Column7014" dataDxfId="9371"/>
    <tableColumn id="7026" xr3:uid="{00000000-0010-0000-0000-0000721B0000}" name="Column7015" dataDxfId="9370"/>
    <tableColumn id="7027" xr3:uid="{00000000-0010-0000-0000-0000731B0000}" name="Column7016" dataDxfId="9369"/>
    <tableColumn id="7028" xr3:uid="{00000000-0010-0000-0000-0000741B0000}" name="Column7017" dataDxfId="9368"/>
    <tableColumn id="7029" xr3:uid="{00000000-0010-0000-0000-0000751B0000}" name="Column7018" dataDxfId="9367"/>
    <tableColumn id="7030" xr3:uid="{00000000-0010-0000-0000-0000761B0000}" name="Column7019" dataDxfId="9366"/>
    <tableColumn id="7031" xr3:uid="{00000000-0010-0000-0000-0000771B0000}" name="Column7020" dataDxfId="9365"/>
    <tableColumn id="7032" xr3:uid="{00000000-0010-0000-0000-0000781B0000}" name="Column7021" dataDxfId="9364"/>
    <tableColumn id="7033" xr3:uid="{00000000-0010-0000-0000-0000791B0000}" name="Column7022" dataDxfId="9363"/>
    <tableColumn id="7034" xr3:uid="{00000000-0010-0000-0000-00007A1B0000}" name="Column7023" dataDxfId="9362"/>
    <tableColumn id="7035" xr3:uid="{00000000-0010-0000-0000-00007B1B0000}" name="Column7024" dataDxfId="9361"/>
    <tableColumn id="7036" xr3:uid="{00000000-0010-0000-0000-00007C1B0000}" name="Column7025" dataDxfId="9360"/>
    <tableColumn id="7037" xr3:uid="{00000000-0010-0000-0000-00007D1B0000}" name="Column7026" dataDxfId="9359"/>
    <tableColumn id="7038" xr3:uid="{00000000-0010-0000-0000-00007E1B0000}" name="Column7027" dataDxfId="9358"/>
    <tableColumn id="7039" xr3:uid="{00000000-0010-0000-0000-00007F1B0000}" name="Column7028" dataDxfId="9357"/>
    <tableColumn id="7040" xr3:uid="{00000000-0010-0000-0000-0000801B0000}" name="Column7029" dataDxfId="9356"/>
    <tableColumn id="7041" xr3:uid="{00000000-0010-0000-0000-0000811B0000}" name="Column7030" dataDxfId="9355"/>
    <tableColumn id="7042" xr3:uid="{00000000-0010-0000-0000-0000821B0000}" name="Column7031" dataDxfId="9354"/>
    <tableColumn id="7043" xr3:uid="{00000000-0010-0000-0000-0000831B0000}" name="Column7032" dataDxfId="9353"/>
    <tableColumn id="7044" xr3:uid="{00000000-0010-0000-0000-0000841B0000}" name="Column7033" dataDxfId="9352"/>
    <tableColumn id="7045" xr3:uid="{00000000-0010-0000-0000-0000851B0000}" name="Column7034" dataDxfId="9351"/>
    <tableColumn id="7046" xr3:uid="{00000000-0010-0000-0000-0000861B0000}" name="Column7035" dataDxfId="9350"/>
    <tableColumn id="7047" xr3:uid="{00000000-0010-0000-0000-0000871B0000}" name="Column7036" dataDxfId="9349"/>
    <tableColumn id="7048" xr3:uid="{00000000-0010-0000-0000-0000881B0000}" name="Column7037" dataDxfId="9348"/>
    <tableColumn id="7049" xr3:uid="{00000000-0010-0000-0000-0000891B0000}" name="Column7038" dataDxfId="9347"/>
    <tableColumn id="7050" xr3:uid="{00000000-0010-0000-0000-00008A1B0000}" name="Column7039" dataDxfId="9346"/>
    <tableColumn id="7051" xr3:uid="{00000000-0010-0000-0000-00008B1B0000}" name="Column7040" dataDxfId="9345"/>
    <tableColumn id="7052" xr3:uid="{00000000-0010-0000-0000-00008C1B0000}" name="Column7041" dataDxfId="9344"/>
    <tableColumn id="7053" xr3:uid="{00000000-0010-0000-0000-00008D1B0000}" name="Column7042" dataDxfId="9343"/>
    <tableColumn id="7054" xr3:uid="{00000000-0010-0000-0000-00008E1B0000}" name="Column7043" dataDxfId="9342"/>
    <tableColumn id="7055" xr3:uid="{00000000-0010-0000-0000-00008F1B0000}" name="Column7044" dataDxfId="9341"/>
    <tableColumn id="7056" xr3:uid="{00000000-0010-0000-0000-0000901B0000}" name="Column7045" dataDxfId="9340"/>
    <tableColumn id="7057" xr3:uid="{00000000-0010-0000-0000-0000911B0000}" name="Column7046" dataDxfId="9339"/>
    <tableColumn id="7058" xr3:uid="{00000000-0010-0000-0000-0000921B0000}" name="Column7047" dataDxfId="9338"/>
    <tableColumn id="7059" xr3:uid="{00000000-0010-0000-0000-0000931B0000}" name="Column7048" dataDxfId="9337"/>
    <tableColumn id="7060" xr3:uid="{00000000-0010-0000-0000-0000941B0000}" name="Column7049" dataDxfId="9336"/>
    <tableColumn id="7061" xr3:uid="{00000000-0010-0000-0000-0000951B0000}" name="Column7050" dataDxfId="9335"/>
    <tableColumn id="7062" xr3:uid="{00000000-0010-0000-0000-0000961B0000}" name="Column7051" dataDxfId="9334"/>
    <tableColumn id="7063" xr3:uid="{00000000-0010-0000-0000-0000971B0000}" name="Column7052" dataDxfId="9333"/>
    <tableColumn id="7064" xr3:uid="{00000000-0010-0000-0000-0000981B0000}" name="Column7053" dataDxfId="9332"/>
    <tableColumn id="7065" xr3:uid="{00000000-0010-0000-0000-0000991B0000}" name="Column7054" dataDxfId="9331"/>
    <tableColumn id="7066" xr3:uid="{00000000-0010-0000-0000-00009A1B0000}" name="Column7055" dataDxfId="9330"/>
    <tableColumn id="7067" xr3:uid="{00000000-0010-0000-0000-00009B1B0000}" name="Column7056" dataDxfId="9329"/>
    <tableColumn id="7068" xr3:uid="{00000000-0010-0000-0000-00009C1B0000}" name="Column7057" dataDxfId="9328"/>
    <tableColumn id="7069" xr3:uid="{00000000-0010-0000-0000-00009D1B0000}" name="Column7058" dataDxfId="9327"/>
    <tableColumn id="7070" xr3:uid="{00000000-0010-0000-0000-00009E1B0000}" name="Column7059" dataDxfId="9326"/>
    <tableColumn id="7071" xr3:uid="{00000000-0010-0000-0000-00009F1B0000}" name="Column7060" dataDxfId="9325"/>
    <tableColumn id="7072" xr3:uid="{00000000-0010-0000-0000-0000A01B0000}" name="Column7061" dataDxfId="9324"/>
    <tableColumn id="7073" xr3:uid="{00000000-0010-0000-0000-0000A11B0000}" name="Column7062" dataDxfId="9323"/>
    <tableColumn id="7074" xr3:uid="{00000000-0010-0000-0000-0000A21B0000}" name="Column7063" dataDxfId="9322"/>
    <tableColumn id="7075" xr3:uid="{00000000-0010-0000-0000-0000A31B0000}" name="Column7064" dataDxfId="9321"/>
    <tableColumn id="7076" xr3:uid="{00000000-0010-0000-0000-0000A41B0000}" name="Column7065" dataDxfId="9320"/>
    <tableColumn id="7077" xr3:uid="{00000000-0010-0000-0000-0000A51B0000}" name="Column7066" dataDxfId="9319"/>
    <tableColumn id="7078" xr3:uid="{00000000-0010-0000-0000-0000A61B0000}" name="Column7067" dataDxfId="9318"/>
    <tableColumn id="7079" xr3:uid="{00000000-0010-0000-0000-0000A71B0000}" name="Column7068" dataDxfId="9317"/>
    <tableColumn id="7080" xr3:uid="{00000000-0010-0000-0000-0000A81B0000}" name="Column7069" dataDxfId="9316"/>
    <tableColumn id="7081" xr3:uid="{00000000-0010-0000-0000-0000A91B0000}" name="Column7070" dataDxfId="9315"/>
    <tableColumn id="7082" xr3:uid="{00000000-0010-0000-0000-0000AA1B0000}" name="Column7071" dataDxfId="9314"/>
    <tableColumn id="7083" xr3:uid="{00000000-0010-0000-0000-0000AB1B0000}" name="Column7072" dataDxfId="9313"/>
    <tableColumn id="7084" xr3:uid="{00000000-0010-0000-0000-0000AC1B0000}" name="Column7073" dataDxfId="9312"/>
    <tableColumn id="7085" xr3:uid="{00000000-0010-0000-0000-0000AD1B0000}" name="Column7074" dataDxfId="9311"/>
    <tableColumn id="7086" xr3:uid="{00000000-0010-0000-0000-0000AE1B0000}" name="Column7075" dataDxfId="9310"/>
    <tableColumn id="7087" xr3:uid="{00000000-0010-0000-0000-0000AF1B0000}" name="Column7076" dataDxfId="9309"/>
    <tableColumn id="7088" xr3:uid="{00000000-0010-0000-0000-0000B01B0000}" name="Column7077" dataDxfId="9308"/>
    <tableColumn id="7089" xr3:uid="{00000000-0010-0000-0000-0000B11B0000}" name="Column7078" dataDxfId="9307"/>
    <tableColumn id="7090" xr3:uid="{00000000-0010-0000-0000-0000B21B0000}" name="Column7079" dataDxfId="9306"/>
    <tableColumn id="7091" xr3:uid="{00000000-0010-0000-0000-0000B31B0000}" name="Column7080" dataDxfId="9305"/>
    <tableColumn id="7092" xr3:uid="{00000000-0010-0000-0000-0000B41B0000}" name="Column7081" dataDxfId="9304"/>
    <tableColumn id="7093" xr3:uid="{00000000-0010-0000-0000-0000B51B0000}" name="Column7082" dataDxfId="9303"/>
    <tableColumn id="7094" xr3:uid="{00000000-0010-0000-0000-0000B61B0000}" name="Column7083" dataDxfId="9302"/>
    <tableColumn id="7095" xr3:uid="{00000000-0010-0000-0000-0000B71B0000}" name="Column7084" dataDxfId="9301"/>
    <tableColumn id="7096" xr3:uid="{00000000-0010-0000-0000-0000B81B0000}" name="Column7085" dataDxfId="9300"/>
    <tableColumn id="7097" xr3:uid="{00000000-0010-0000-0000-0000B91B0000}" name="Column7086" dataDxfId="9299"/>
    <tableColumn id="7098" xr3:uid="{00000000-0010-0000-0000-0000BA1B0000}" name="Column7087" dataDxfId="9298"/>
    <tableColumn id="7099" xr3:uid="{00000000-0010-0000-0000-0000BB1B0000}" name="Column7088" dataDxfId="9297"/>
    <tableColumn id="7100" xr3:uid="{00000000-0010-0000-0000-0000BC1B0000}" name="Column7089" dataDxfId="9296"/>
    <tableColumn id="7101" xr3:uid="{00000000-0010-0000-0000-0000BD1B0000}" name="Column7090" dataDxfId="9295"/>
    <tableColumn id="7102" xr3:uid="{00000000-0010-0000-0000-0000BE1B0000}" name="Column7091" dataDxfId="9294"/>
    <tableColumn id="7103" xr3:uid="{00000000-0010-0000-0000-0000BF1B0000}" name="Column7092" dataDxfId="9293"/>
    <tableColumn id="7104" xr3:uid="{00000000-0010-0000-0000-0000C01B0000}" name="Column7093" dataDxfId="9292"/>
    <tableColumn id="7105" xr3:uid="{00000000-0010-0000-0000-0000C11B0000}" name="Column7094" dataDxfId="9291"/>
    <tableColumn id="7106" xr3:uid="{00000000-0010-0000-0000-0000C21B0000}" name="Column7095" dataDxfId="9290"/>
    <tableColumn id="7107" xr3:uid="{00000000-0010-0000-0000-0000C31B0000}" name="Column7096" dataDxfId="9289"/>
    <tableColumn id="7108" xr3:uid="{00000000-0010-0000-0000-0000C41B0000}" name="Column7097" dataDxfId="9288"/>
    <tableColumn id="7109" xr3:uid="{00000000-0010-0000-0000-0000C51B0000}" name="Column7098" dataDxfId="9287"/>
    <tableColumn id="7110" xr3:uid="{00000000-0010-0000-0000-0000C61B0000}" name="Column7099" dataDxfId="9286"/>
    <tableColumn id="7111" xr3:uid="{00000000-0010-0000-0000-0000C71B0000}" name="Column7100" dataDxfId="9285"/>
    <tableColumn id="7112" xr3:uid="{00000000-0010-0000-0000-0000C81B0000}" name="Column7101" dataDxfId="9284"/>
    <tableColumn id="7113" xr3:uid="{00000000-0010-0000-0000-0000C91B0000}" name="Column7102" dataDxfId="9283"/>
    <tableColumn id="7114" xr3:uid="{00000000-0010-0000-0000-0000CA1B0000}" name="Column7103" dataDxfId="9282"/>
    <tableColumn id="7115" xr3:uid="{00000000-0010-0000-0000-0000CB1B0000}" name="Column7104" dataDxfId="9281"/>
    <tableColumn id="7116" xr3:uid="{00000000-0010-0000-0000-0000CC1B0000}" name="Column7105" dataDxfId="9280"/>
    <tableColumn id="7117" xr3:uid="{00000000-0010-0000-0000-0000CD1B0000}" name="Column7106" dataDxfId="9279"/>
    <tableColumn id="7118" xr3:uid="{00000000-0010-0000-0000-0000CE1B0000}" name="Column7107" dataDxfId="9278"/>
    <tableColumn id="7119" xr3:uid="{00000000-0010-0000-0000-0000CF1B0000}" name="Column7108" dataDxfId="9277"/>
    <tableColumn id="7120" xr3:uid="{00000000-0010-0000-0000-0000D01B0000}" name="Column7109" dataDxfId="9276"/>
    <tableColumn id="7121" xr3:uid="{00000000-0010-0000-0000-0000D11B0000}" name="Column7110" dataDxfId="9275"/>
    <tableColumn id="7122" xr3:uid="{00000000-0010-0000-0000-0000D21B0000}" name="Column7111" dataDxfId="9274"/>
    <tableColumn id="7123" xr3:uid="{00000000-0010-0000-0000-0000D31B0000}" name="Column7112" dataDxfId="9273"/>
    <tableColumn id="7124" xr3:uid="{00000000-0010-0000-0000-0000D41B0000}" name="Column7113" dataDxfId="9272"/>
    <tableColumn id="7125" xr3:uid="{00000000-0010-0000-0000-0000D51B0000}" name="Column7114" dataDxfId="9271"/>
    <tableColumn id="7126" xr3:uid="{00000000-0010-0000-0000-0000D61B0000}" name="Column7115" dataDxfId="9270"/>
    <tableColumn id="7127" xr3:uid="{00000000-0010-0000-0000-0000D71B0000}" name="Column7116" dataDxfId="9269"/>
    <tableColumn id="7128" xr3:uid="{00000000-0010-0000-0000-0000D81B0000}" name="Column7117" dataDxfId="9268"/>
    <tableColumn id="7129" xr3:uid="{00000000-0010-0000-0000-0000D91B0000}" name="Column7118" dataDxfId="9267"/>
    <tableColumn id="7130" xr3:uid="{00000000-0010-0000-0000-0000DA1B0000}" name="Column7119" dataDxfId="9266"/>
    <tableColumn id="7131" xr3:uid="{00000000-0010-0000-0000-0000DB1B0000}" name="Column7120" dataDxfId="9265"/>
    <tableColumn id="7132" xr3:uid="{00000000-0010-0000-0000-0000DC1B0000}" name="Column7121" dataDxfId="9264"/>
    <tableColumn id="7133" xr3:uid="{00000000-0010-0000-0000-0000DD1B0000}" name="Column7122" dataDxfId="9263"/>
    <tableColumn id="7134" xr3:uid="{00000000-0010-0000-0000-0000DE1B0000}" name="Column7123" dataDxfId="9262"/>
    <tableColumn id="7135" xr3:uid="{00000000-0010-0000-0000-0000DF1B0000}" name="Column7124" dataDxfId="9261"/>
    <tableColumn id="7136" xr3:uid="{00000000-0010-0000-0000-0000E01B0000}" name="Column7125" dataDxfId="9260"/>
    <tableColumn id="7137" xr3:uid="{00000000-0010-0000-0000-0000E11B0000}" name="Column7126" dataDxfId="9259"/>
    <tableColumn id="7138" xr3:uid="{00000000-0010-0000-0000-0000E21B0000}" name="Column7127" dataDxfId="9258"/>
    <tableColumn id="7139" xr3:uid="{00000000-0010-0000-0000-0000E31B0000}" name="Column7128" dataDxfId="9257"/>
    <tableColumn id="7140" xr3:uid="{00000000-0010-0000-0000-0000E41B0000}" name="Column7129" dataDxfId="9256"/>
    <tableColumn id="7141" xr3:uid="{00000000-0010-0000-0000-0000E51B0000}" name="Column7130" dataDxfId="9255"/>
    <tableColumn id="7142" xr3:uid="{00000000-0010-0000-0000-0000E61B0000}" name="Column7131" dataDxfId="9254"/>
    <tableColumn id="7143" xr3:uid="{00000000-0010-0000-0000-0000E71B0000}" name="Column7132" dataDxfId="9253"/>
    <tableColumn id="7144" xr3:uid="{00000000-0010-0000-0000-0000E81B0000}" name="Column7133" dataDxfId="9252"/>
    <tableColumn id="7145" xr3:uid="{00000000-0010-0000-0000-0000E91B0000}" name="Column7134" dataDxfId="9251"/>
    <tableColumn id="7146" xr3:uid="{00000000-0010-0000-0000-0000EA1B0000}" name="Column7135" dataDxfId="9250"/>
    <tableColumn id="7147" xr3:uid="{00000000-0010-0000-0000-0000EB1B0000}" name="Column7136" dataDxfId="9249"/>
    <tableColumn id="7148" xr3:uid="{00000000-0010-0000-0000-0000EC1B0000}" name="Column7137" dataDxfId="9248"/>
    <tableColumn id="7149" xr3:uid="{00000000-0010-0000-0000-0000ED1B0000}" name="Column7138" dataDxfId="9247"/>
    <tableColumn id="7150" xr3:uid="{00000000-0010-0000-0000-0000EE1B0000}" name="Column7139" dataDxfId="9246"/>
    <tableColumn id="7151" xr3:uid="{00000000-0010-0000-0000-0000EF1B0000}" name="Column7140" dataDxfId="9245"/>
    <tableColumn id="7152" xr3:uid="{00000000-0010-0000-0000-0000F01B0000}" name="Column7141" dataDxfId="9244"/>
    <tableColumn id="7153" xr3:uid="{00000000-0010-0000-0000-0000F11B0000}" name="Column7142" dataDxfId="9243"/>
    <tableColumn id="7154" xr3:uid="{00000000-0010-0000-0000-0000F21B0000}" name="Column7143" dataDxfId="9242"/>
    <tableColumn id="7155" xr3:uid="{00000000-0010-0000-0000-0000F31B0000}" name="Column7144" dataDxfId="9241"/>
    <tableColumn id="7156" xr3:uid="{00000000-0010-0000-0000-0000F41B0000}" name="Column7145" dataDxfId="9240"/>
    <tableColumn id="7157" xr3:uid="{00000000-0010-0000-0000-0000F51B0000}" name="Column7146" dataDxfId="9239"/>
    <tableColumn id="7158" xr3:uid="{00000000-0010-0000-0000-0000F61B0000}" name="Column7147" dataDxfId="9238"/>
    <tableColumn id="7159" xr3:uid="{00000000-0010-0000-0000-0000F71B0000}" name="Column7148" dataDxfId="9237"/>
    <tableColumn id="7160" xr3:uid="{00000000-0010-0000-0000-0000F81B0000}" name="Column7149" dataDxfId="9236"/>
    <tableColumn id="7161" xr3:uid="{00000000-0010-0000-0000-0000F91B0000}" name="Column7150" dataDxfId="9235"/>
    <tableColumn id="7162" xr3:uid="{00000000-0010-0000-0000-0000FA1B0000}" name="Column7151" dataDxfId="9234"/>
    <tableColumn id="7163" xr3:uid="{00000000-0010-0000-0000-0000FB1B0000}" name="Column7152" dataDxfId="9233"/>
    <tableColumn id="7164" xr3:uid="{00000000-0010-0000-0000-0000FC1B0000}" name="Column7153" dataDxfId="9232"/>
    <tableColumn id="7165" xr3:uid="{00000000-0010-0000-0000-0000FD1B0000}" name="Column7154" dataDxfId="9231"/>
    <tableColumn id="7166" xr3:uid="{00000000-0010-0000-0000-0000FE1B0000}" name="Column7155" dataDxfId="9230"/>
    <tableColumn id="7167" xr3:uid="{00000000-0010-0000-0000-0000FF1B0000}" name="Column7156" dataDxfId="9229"/>
    <tableColumn id="7168" xr3:uid="{00000000-0010-0000-0000-0000001C0000}" name="Column7157" dataDxfId="9228"/>
    <tableColumn id="7169" xr3:uid="{00000000-0010-0000-0000-0000011C0000}" name="Column7158" dataDxfId="9227"/>
    <tableColumn id="7170" xr3:uid="{00000000-0010-0000-0000-0000021C0000}" name="Column7159" dataDxfId="9226"/>
    <tableColumn id="7171" xr3:uid="{00000000-0010-0000-0000-0000031C0000}" name="Column7160" dataDxfId="9225"/>
    <tableColumn id="7172" xr3:uid="{00000000-0010-0000-0000-0000041C0000}" name="Column7161" dataDxfId="9224"/>
    <tableColumn id="7173" xr3:uid="{00000000-0010-0000-0000-0000051C0000}" name="Column7162" dataDxfId="9223"/>
    <tableColumn id="7174" xr3:uid="{00000000-0010-0000-0000-0000061C0000}" name="Column7163" dataDxfId="9222"/>
    <tableColumn id="7175" xr3:uid="{00000000-0010-0000-0000-0000071C0000}" name="Column7164" dataDxfId="9221"/>
    <tableColumn id="7176" xr3:uid="{00000000-0010-0000-0000-0000081C0000}" name="Column7165" dataDxfId="9220"/>
    <tableColumn id="7177" xr3:uid="{00000000-0010-0000-0000-0000091C0000}" name="Column7166" dataDxfId="9219"/>
    <tableColumn id="7178" xr3:uid="{00000000-0010-0000-0000-00000A1C0000}" name="Column7167" dataDxfId="9218"/>
    <tableColumn id="7179" xr3:uid="{00000000-0010-0000-0000-00000B1C0000}" name="Column7168" dataDxfId="9217"/>
    <tableColumn id="7180" xr3:uid="{00000000-0010-0000-0000-00000C1C0000}" name="Column7169" dataDxfId="9216"/>
    <tableColumn id="7181" xr3:uid="{00000000-0010-0000-0000-00000D1C0000}" name="Column7170" dataDxfId="9215"/>
    <tableColumn id="7182" xr3:uid="{00000000-0010-0000-0000-00000E1C0000}" name="Column7171" dataDxfId="9214"/>
    <tableColumn id="7183" xr3:uid="{00000000-0010-0000-0000-00000F1C0000}" name="Column7172" dataDxfId="9213"/>
    <tableColumn id="7184" xr3:uid="{00000000-0010-0000-0000-0000101C0000}" name="Column7173" dataDxfId="9212"/>
    <tableColumn id="7185" xr3:uid="{00000000-0010-0000-0000-0000111C0000}" name="Column7174" dataDxfId="9211"/>
    <tableColumn id="7186" xr3:uid="{00000000-0010-0000-0000-0000121C0000}" name="Column7175" dataDxfId="9210"/>
    <tableColumn id="7187" xr3:uid="{00000000-0010-0000-0000-0000131C0000}" name="Column7176" dataDxfId="9209"/>
    <tableColumn id="7188" xr3:uid="{00000000-0010-0000-0000-0000141C0000}" name="Column7177" dataDxfId="9208"/>
    <tableColumn id="7189" xr3:uid="{00000000-0010-0000-0000-0000151C0000}" name="Column7178" dataDxfId="9207"/>
    <tableColumn id="7190" xr3:uid="{00000000-0010-0000-0000-0000161C0000}" name="Column7179" dataDxfId="9206"/>
    <tableColumn id="7191" xr3:uid="{00000000-0010-0000-0000-0000171C0000}" name="Column7180" dataDxfId="9205"/>
    <tableColumn id="7192" xr3:uid="{00000000-0010-0000-0000-0000181C0000}" name="Column7181" dataDxfId="9204"/>
    <tableColumn id="7193" xr3:uid="{00000000-0010-0000-0000-0000191C0000}" name="Column7182" dataDxfId="9203"/>
    <tableColumn id="7194" xr3:uid="{00000000-0010-0000-0000-00001A1C0000}" name="Column7183" dataDxfId="9202"/>
    <tableColumn id="7195" xr3:uid="{00000000-0010-0000-0000-00001B1C0000}" name="Column7184" dataDxfId="9201"/>
    <tableColumn id="7196" xr3:uid="{00000000-0010-0000-0000-00001C1C0000}" name="Column7185" dataDxfId="9200"/>
    <tableColumn id="7197" xr3:uid="{00000000-0010-0000-0000-00001D1C0000}" name="Column7186" dataDxfId="9199"/>
    <tableColumn id="7198" xr3:uid="{00000000-0010-0000-0000-00001E1C0000}" name="Column7187" dataDxfId="9198"/>
    <tableColumn id="7199" xr3:uid="{00000000-0010-0000-0000-00001F1C0000}" name="Column7188" dataDxfId="9197"/>
    <tableColumn id="7200" xr3:uid="{00000000-0010-0000-0000-0000201C0000}" name="Column7189" dataDxfId="9196"/>
    <tableColumn id="7201" xr3:uid="{00000000-0010-0000-0000-0000211C0000}" name="Column7190" dataDxfId="9195"/>
    <tableColumn id="7202" xr3:uid="{00000000-0010-0000-0000-0000221C0000}" name="Column7191" dataDxfId="9194"/>
    <tableColumn id="7203" xr3:uid="{00000000-0010-0000-0000-0000231C0000}" name="Column7192" dataDxfId="9193"/>
    <tableColumn id="7204" xr3:uid="{00000000-0010-0000-0000-0000241C0000}" name="Column7193" dataDxfId="9192"/>
    <tableColumn id="7205" xr3:uid="{00000000-0010-0000-0000-0000251C0000}" name="Column7194" dataDxfId="9191"/>
    <tableColumn id="7206" xr3:uid="{00000000-0010-0000-0000-0000261C0000}" name="Column7195" dataDxfId="9190"/>
    <tableColumn id="7207" xr3:uid="{00000000-0010-0000-0000-0000271C0000}" name="Column7196" dataDxfId="9189"/>
    <tableColumn id="7208" xr3:uid="{00000000-0010-0000-0000-0000281C0000}" name="Column7197" dataDxfId="9188"/>
    <tableColumn id="7209" xr3:uid="{00000000-0010-0000-0000-0000291C0000}" name="Column7198" dataDxfId="9187"/>
    <tableColumn id="7210" xr3:uid="{00000000-0010-0000-0000-00002A1C0000}" name="Column7199" dataDxfId="9186"/>
    <tableColumn id="7211" xr3:uid="{00000000-0010-0000-0000-00002B1C0000}" name="Column7200" dataDxfId="9185"/>
    <tableColumn id="7212" xr3:uid="{00000000-0010-0000-0000-00002C1C0000}" name="Column7201" dataDxfId="9184"/>
    <tableColumn id="7213" xr3:uid="{00000000-0010-0000-0000-00002D1C0000}" name="Column7202" dataDxfId="9183"/>
    <tableColumn id="7214" xr3:uid="{00000000-0010-0000-0000-00002E1C0000}" name="Column7203" dataDxfId="9182"/>
    <tableColumn id="7215" xr3:uid="{00000000-0010-0000-0000-00002F1C0000}" name="Column7204" dataDxfId="9181"/>
    <tableColumn id="7216" xr3:uid="{00000000-0010-0000-0000-0000301C0000}" name="Column7205" dataDxfId="9180"/>
    <tableColumn id="7217" xr3:uid="{00000000-0010-0000-0000-0000311C0000}" name="Column7206" dataDxfId="9179"/>
    <tableColumn id="7218" xr3:uid="{00000000-0010-0000-0000-0000321C0000}" name="Column7207" dataDxfId="9178"/>
    <tableColumn id="7219" xr3:uid="{00000000-0010-0000-0000-0000331C0000}" name="Column7208" dataDxfId="9177"/>
    <tableColumn id="7220" xr3:uid="{00000000-0010-0000-0000-0000341C0000}" name="Column7209" dataDxfId="9176"/>
    <tableColumn id="7221" xr3:uid="{00000000-0010-0000-0000-0000351C0000}" name="Column7210" dataDxfId="9175"/>
    <tableColumn id="7222" xr3:uid="{00000000-0010-0000-0000-0000361C0000}" name="Column7211" dataDxfId="9174"/>
    <tableColumn id="7223" xr3:uid="{00000000-0010-0000-0000-0000371C0000}" name="Column7212" dataDxfId="9173"/>
    <tableColumn id="7224" xr3:uid="{00000000-0010-0000-0000-0000381C0000}" name="Column7213" dataDxfId="9172"/>
    <tableColumn id="7225" xr3:uid="{00000000-0010-0000-0000-0000391C0000}" name="Column7214" dataDxfId="9171"/>
    <tableColumn id="7226" xr3:uid="{00000000-0010-0000-0000-00003A1C0000}" name="Column7215" dataDxfId="9170"/>
    <tableColumn id="7227" xr3:uid="{00000000-0010-0000-0000-00003B1C0000}" name="Column7216" dataDxfId="9169"/>
    <tableColumn id="7228" xr3:uid="{00000000-0010-0000-0000-00003C1C0000}" name="Column7217" dataDxfId="9168"/>
    <tableColumn id="7229" xr3:uid="{00000000-0010-0000-0000-00003D1C0000}" name="Column7218" dataDxfId="9167"/>
    <tableColumn id="7230" xr3:uid="{00000000-0010-0000-0000-00003E1C0000}" name="Column7219" dataDxfId="9166"/>
    <tableColumn id="7231" xr3:uid="{00000000-0010-0000-0000-00003F1C0000}" name="Column7220" dataDxfId="9165"/>
    <tableColumn id="7232" xr3:uid="{00000000-0010-0000-0000-0000401C0000}" name="Column7221" dataDxfId="9164"/>
    <tableColumn id="7233" xr3:uid="{00000000-0010-0000-0000-0000411C0000}" name="Column7222" dataDxfId="9163"/>
    <tableColumn id="7234" xr3:uid="{00000000-0010-0000-0000-0000421C0000}" name="Column7223" dataDxfId="9162"/>
    <tableColumn id="7235" xr3:uid="{00000000-0010-0000-0000-0000431C0000}" name="Column7224" dataDxfId="9161"/>
    <tableColumn id="7236" xr3:uid="{00000000-0010-0000-0000-0000441C0000}" name="Column7225" dataDxfId="9160"/>
    <tableColumn id="7237" xr3:uid="{00000000-0010-0000-0000-0000451C0000}" name="Column7226" dataDxfId="9159"/>
    <tableColumn id="7238" xr3:uid="{00000000-0010-0000-0000-0000461C0000}" name="Column7227" dataDxfId="9158"/>
    <tableColumn id="7239" xr3:uid="{00000000-0010-0000-0000-0000471C0000}" name="Column7228" dataDxfId="9157"/>
    <tableColumn id="7240" xr3:uid="{00000000-0010-0000-0000-0000481C0000}" name="Column7229" dataDxfId="9156"/>
    <tableColumn id="7241" xr3:uid="{00000000-0010-0000-0000-0000491C0000}" name="Column7230" dataDxfId="9155"/>
    <tableColumn id="7242" xr3:uid="{00000000-0010-0000-0000-00004A1C0000}" name="Column7231" dataDxfId="9154"/>
    <tableColumn id="7243" xr3:uid="{00000000-0010-0000-0000-00004B1C0000}" name="Column7232" dataDxfId="9153"/>
    <tableColumn id="7244" xr3:uid="{00000000-0010-0000-0000-00004C1C0000}" name="Column7233" dataDxfId="9152"/>
    <tableColumn id="7245" xr3:uid="{00000000-0010-0000-0000-00004D1C0000}" name="Column7234" dataDxfId="9151"/>
    <tableColumn id="7246" xr3:uid="{00000000-0010-0000-0000-00004E1C0000}" name="Column7235" dataDxfId="9150"/>
    <tableColumn id="7247" xr3:uid="{00000000-0010-0000-0000-00004F1C0000}" name="Column7236" dataDxfId="9149"/>
    <tableColumn id="7248" xr3:uid="{00000000-0010-0000-0000-0000501C0000}" name="Column7237" dataDxfId="9148"/>
    <tableColumn id="7249" xr3:uid="{00000000-0010-0000-0000-0000511C0000}" name="Column7238" dataDxfId="9147"/>
    <tableColumn id="7250" xr3:uid="{00000000-0010-0000-0000-0000521C0000}" name="Column7239" dataDxfId="9146"/>
    <tableColumn id="7251" xr3:uid="{00000000-0010-0000-0000-0000531C0000}" name="Column7240" dataDxfId="9145"/>
    <tableColumn id="7252" xr3:uid="{00000000-0010-0000-0000-0000541C0000}" name="Column7241" dataDxfId="9144"/>
    <tableColumn id="7253" xr3:uid="{00000000-0010-0000-0000-0000551C0000}" name="Column7242" dataDxfId="9143"/>
    <tableColumn id="7254" xr3:uid="{00000000-0010-0000-0000-0000561C0000}" name="Column7243" dataDxfId="9142"/>
    <tableColumn id="7255" xr3:uid="{00000000-0010-0000-0000-0000571C0000}" name="Column7244" dataDxfId="9141"/>
    <tableColumn id="7256" xr3:uid="{00000000-0010-0000-0000-0000581C0000}" name="Column7245" dataDxfId="9140"/>
    <tableColumn id="7257" xr3:uid="{00000000-0010-0000-0000-0000591C0000}" name="Column7246" dataDxfId="9139"/>
    <tableColumn id="7258" xr3:uid="{00000000-0010-0000-0000-00005A1C0000}" name="Column7247" dataDxfId="9138"/>
    <tableColumn id="7259" xr3:uid="{00000000-0010-0000-0000-00005B1C0000}" name="Column7248" dataDxfId="9137"/>
    <tableColumn id="7260" xr3:uid="{00000000-0010-0000-0000-00005C1C0000}" name="Column7249" dataDxfId="9136"/>
    <tableColumn id="7261" xr3:uid="{00000000-0010-0000-0000-00005D1C0000}" name="Column7250" dataDxfId="9135"/>
    <tableColumn id="7262" xr3:uid="{00000000-0010-0000-0000-00005E1C0000}" name="Column7251" dataDxfId="9134"/>
    <tableColumn id="7263" xr3:uid="{00000000-0010-0000-0000-00005F1C0000}" name="Column7252" dataDxfId="9133"/>
    <tableColumn id="7264" xr3:uid="{00000000-0010-0000-0000-0000601C0000}" name="Column7253" dataDxfId="9132"/>
    <tableColumn id="7265" xr3:uid="{00000000-0010-0000-0000-0000611C0000}" name="Column7254" dataDxfId="9131"/>
    <tableColumn id="7266" xr3:uid="{00000000-0010-0000-0000-0000621C0000}" name="Column7255" dataDxfId="9130"/>
    <tableColumn id="7267" xr3:uid="{00000000-0010-0000-0000-0000631C0000}" name="Column7256" dataDxfId="9129"/>
    <tableColumn id="7268" xr3:uid="{00000000-0010-0000-0000-0000641C0000}" name="Column7257" dataDxfId="9128"/>
    <tableColumn id="7269" xr3:uid="{00000000-0010-0000-0000-0000651C0000}" name="Column7258" dataDxfId="9127"/>
    <tableColumn id="7270" xr3:uid="{00000000-0010-0000-0000-0000661C0000}" name="Column7259" dataDxfId="9126"/>
    <tableColumn id="7271" xr3:uid="{00000000-0010-0000-0000-0000671C0000}" name="Column7260" dataDxfId="9125"/>
    <tableColumn id="7272" xr3:uid="{00000000-0010-0000-0000-0000681C0000}" name="Column7261" dataDxfId="9124"/>
    <tableColumn id="7273" xr3:uid="{00000000-0010-0000-0000-0000691C0000}" name="Column7262" dataDxfId="9123"/>
    <tableColumn id="7274" xr3:uid="{00000000-0010-0000-0000-00006A1C0000}" name="Column7263" dataDxfId="9122"/>
    <tableColumn id="7275" xr3:uid="{00000000-0010-0000-0000-00006B1C0000}" name="Column7264" dataDxfId="9121"/>
    <tableColumn id="7276" xr3:uid="{00000000-0010-0000-0000-00006C1C0000}" name="Column7265" dataDxfId="9120"/>
    <tableColumn id="7277" xr3:uid="{00000000-0010-0000-0000-00006D1C0000}" name="Column7266" dataDxfId="9119"/>
    <tableColumn id="7278" xr3:uid="{00000000-0010-0000-0000-00006E1C0000}" name="Column7267" dataDxfId="9118"/>
    <tableColumn id="7279" xr3:uid="{00000000-0010-0000-0000-00006F1C0000}" name="Column7268" dataDxfId="9117"/>
    <tableColumn id="7280" xr3:uid="{00000000-0010-0000-0000-0000701C0000}" name="Column7269" dataDxfId="9116"/>
    <tableColumn id="7281" xr3:uid="{00000000-0010-0000-0000-0000711C0000}" name="Column7270" dataDxfId="9115"/>
    <tableColumn id="7282" xr3:uid="{00000000-0010-0000-0000-0000721C0000}" name="Column7271" dataDxfId="9114"/>
    <tableColumn id="7283" xr3:uid="{00000000-0010-0000-0000-0000731C0000}" name="Column7272" dataDxfId="9113"/>
    <tableColumn id="7284" xr3:uid="{00000000-0010-0000-0000-0000741C0000}" name="Column7273" dataDxfId="9112"/>
    <tableColumn id="7285" xr3:uid="{00000000-0010-0000-0000-0000751C0000}" name="Column7274" dataDxfId="9111"/>
    <tableColumn id="7286" xr3:uid="{00000000-0010-0000-0000-0000761C0000}" name="Column7275" dataDxfId="9110"/>
    <tableColumn id="7287" xr3:uid="{00000000-0010-0000-0000-0000771C0000}" name="Column7276" dataDxfId="9109"/>
    <tableColumn id="7288" xr3:uid="{00000000-0010-0000-0000-0000781C0000}" name="Column7277" dataDxfId="9108"/>
    <tableColumn id="7289" xr3:uid="{00000000-0010-0000-0000-0000791C0000}" name="Column7278" dataDxfId="9107"/>
    <tableColumn id="7290" xr3:uid="{00000000-0010-0000-0000-00007A1C0000}" name="Column7279" dataDxfId="9106"/>
    <tableColumn id="7291" xr3:uid="{00000000-0010-0000-0000-00007B1C0000}" name="Column7280" dataDxfId="9105"/>
    <tableColumn id="7292" xr3:uid="{00000000-0010-0000-0000-00007C1C0000}" name="Column7281" dataDxfId="9104"/>
    <tableColumn id="7293" xr3:uid="{00000000-0010-0000-0000-00007D1C0000}" name="Column7282" dataDxfId="9103"/>
    <tableColumn id="7294" xr3:uid="{00000000-0010-0000-0000-00007E1C0000}" name="Column7283" dataDxfId="9102"/>
    <tableColumn id="7295" xr3:uid="{00000000-0010-0000-0000-00007F1C0000}" name="Column7284" dataDxfId="9101"/>
    <tableColumn id="7296" xr3:uid="{00000000-0010-0000-0000-0000801C0000}" name="Column7285" dataDxfId="9100"/>
    <tableColumn id="7297" xr3:uid="{00000000-0010-0000-0000-0000811C0000}" name="Column7286" dataDxfId="9099"/>
    <tableColumn id="7298" xr3:uid="{00000000-0010-0000-0000-0000821C0000}" name="Column7287" dataDxfId="9098"/>
    <tableColumn id="7299" xr3:uid="{00000000-0010-0000-0000-0000831C0000}" name="Column7288" dataDxfId="9097"/>
    <tableColumn id="7300" xr3:uid="{00000000-0010-0000-0000-0000841C0000}" name="Column7289" dataDxfId="9096"/>
    <tableColumn id="7301" xr3:uid="{00000000-0010-0000-0000-0000851C0000}" name="Column7290" dataDxfId="9095"/>
    <tableColumn id="7302" xr3:uid="{00000000-0010-0000-0000-0000861C0000}" name="Column7291" dataDxfId="9094"/>
    <tableColumn id="7303" xr3:uid="{00000000-0010-0000-0000-0000871C0000}" name="Column7292" dataDxfId="9093"/>
    <tableColumn id="7304" xr3:uid="{00000000-0010-0000-0000-0000881C0000}" name="Column7293" dataDxfId="9092"/>
    <tableColumn id="7305" xr3:uid="{00000000-0010-0000-0000-0000891C0000}" name="Column7294" dataDxfId="9091"/>
    <tableColumn id="7306" xr3:uid="{00000000-0010-0000-0000-00008A1C0000}" name="Column7295" dataDxfId="9090"/>
    <tableColumn id="7307" xr3:uid="{00000000-0010-0000-0000-00008B1C0000}" name="Column7296" dataDxfId="9089"/>
    <tableColumn id="7308" xr3:uid="{00000000-0010-0000-0000-00008C1C0000}" name="Column7297" dataDxfId="9088"/>
    <tableColumn id="7309" xr3:uid="{00000000-0010-0000-0000-00008D1C0000}" name="Column7298" dataDxfId="9087"/>
    <tableColumn id="7310" xr3:uid="{00000000-0010-0000-0000-00008E1C0000}" name="Column7299" dataDxfId="9086"/>
    <tableColumn id="7311" xr3:uid="{00000000-0010-0000-0000-00008F1C0000}" name="Column7300" dataDxfId="9085"/>
    <tableColumn id="7312" xr3:uid="{00000000-0010-0000-0000-0000901C0000}" name="Column7301" dataDxfId="9084"/>
    <tableColumn id="7313" xr3:uid="{00000000-0010-0000-0000-0000911C0000}" name="Column7302" dataDxfId="9083"/>
    <tableColumn id="7314" xr3:uid="{00000000-0010-0000-0000-0000921C0000}" name="Column7303" dataDxfId="9082"/>
    <tableColumn id="7315" xr3:uid="{00000000-0010-0000-0000-0000931C0000}" name="Column7304" dataDxfId="9081"/>
    <tableColumn id="7316" xr3:uid="{00000000-0010-0000-0000-0000941C0000}" name="Column7305" dataDxfId="9080"/>
    <tableColumn id="7317" xr3:uid="{00000000-0010-0000-0000-0000951C0000}" name="Column7306" dataDxfId="9079"/>
    <tableColumn id="7318" xr3:uid="{00000000-0010-0000-0000-0000961C0000}" name="Column7307" dataDxfId="9078"/>
    <tableColumn id="7319" xr3:uid="{00000000-0010-0000-0000-0000971C0000}" name="Column7308" dataDxfId="9077"/>
    <tableColumn id="7320" xr3:uid="{00000000-0010-0000-0000-0000981C0000}" name="Column7309" dataDxfId="9076"/>
    <tableColumn id="7321" xr3:uid="{00000000-0010-0000-0000-0000991C0000}" name="Column7310" dataDxfId="9075"/>
    <tableColumn id="7322" xr3:uid="{00000000-0010-0000-0000-00009A1C0000}" name="Column7311" dataDxfId="9074"/>
    <tableColumn id="7323" xr3:uid="{00000000-0010-0000-0000-00009B1C0000}" name="Column7312" dataDxfId="9073"/>
    <tableColumn id="7324" xr3:uid="{00000000-0010-0000-0000-00009C1C0000}" name="Column7313" dataDxfId="9072"/>
    <tableColumn id="7325" xr3:uid="{00000000-0010-0000-0000-00009D1C0000}" name="Column7314" dataDxfId="9071"/>
    <tableColumn id="7326" xr3:uid="{00000000-0010-0000-0000-00009E1C0000}" name="Column7315" dataDxfId="9070"/>
    <tableColumn id="7327" xr3:uid="{00000000-0010-0000-0000-00009F1C0000}" name="Column7316" dataDxfId="9069"/>
    <tableColumn id="7328" xr3:uid="{00000000-0010-0000-0000-0000A01C0000}" name="Column7317" dataDxfId="9068"/>
    <tableColumn id="7329" xr3:uid="{00000000-0010-0000-0000-0000A11C0000}" name="Column7318" dataDxfId="9067"/>
    <tableColumn id="7330" xr3:uid="{00000000-0010-0000-0000-0000A21C0000}" name="Column7319" dataDxfId="9066"/>
    <tableColumn id="7331" xr3:uid="{00000000-0010-0000-0000-0000A31C0000}" name="Column7320" dataDxfId="9065"/>
    <tableColumn id="7332" xr3:uid="{00000000-0010-0000-0000-0000A41C0000}" name="Column7321" dataDxfId="9064"/>
    <tableColumn id="7333" xr3:uid="{00000000-0010-0000-0000-0000A51C0000}" name="Column7322" dataDxfId="9063"/>
    <tableColumn id="7334" xr3:uid="{00000000-0010-0000-0000-0000A61C0000}" name="Column7323" dataDxfId="9062"/>
    <tableColumn id="7335" xr3:uid="{00000000-0010-0000-0000-0000A71C0000}" name="Column7324" dataDxfId="9061"/>
    <tableColumn id="7336" xr3:uid="{00000000-0010-0000-0000-0000A81C0000}" name="Column7325" dataDxfId="9060"/>
    <tableColumn id="7337" xr3:uid="{00000000-0010-0000-0000-0000A91C0000}" name="Column7326" dataDxfId="9059"/>
    <tableColumn id="7338" xr3:uid="{00000000-0010-0000-0000-0000AA1C0000}" name="Column7327" dataDxfId="9058"/>
    <tableColumn id="7339" xr3:uid="{00000000-0010-0000-0000-0000AB1C0000}" name="Column7328" dataDxfId="9057"/>
    <tableColumn id="7340" xr3:uid="{00000000-0010-0000-0000-0000AC1C0000}" name="Column7329" dataDxfId="9056"/>
    <tableColumn id="7341" xr3:uid="{00000000-0010-0000-0000-0000AD1C0000}" name="Column7330" dataDxfId="9055"/>
    <tableColumn id="7342" xr3:uid="{00000000-0010-0000-0000-0000AE1C0000}" name="Column7331" dataDxfId="9054"/>
    <tableColumn id="7343" xr3:uid="{00000000-0010-0000-0000-0000AF1C0000}" name="Column7332" dataDxfId="9053"/>
    <tableColumn id="7344" xr3:uid="{00000000-0010-0000-0000-0000B01C0000}" name="Column7333" dataDxfId="9052"/>
    <tableColumn id="7345" xr3:uid="{00000000-0010-0000-0000-0000B11C0000}" name="Column7334" dataDxfId="9051"/>
    <tableColumn id="7346" xr3:uid="{00000000-0010-0000-0000-0000B21C0000}" name="Column7335" dataDxfId="9050"/>
    <tableColumn id="7347" xr3:uid="{00000000-0010-0000-0000-0000B31C0000}" name="Column7336" dataDxfId="9049"/>
    <tableColumn id="7348" xr3:uid="{00000000-0010-0000-0000-0000B41C0000}" name="Column7337" dataDxfId="9048"/>
    <tableColumn id="7349" xr3:uid="{00000000-0010-0000-0000-0000B51C0000}" name="Column7338" dataDxfId="9047"/>
    <tableColumn id="7350" xr3:uid="{00000000-0010-0000-0000-0000B61C0000}" name="Column7339" dataDxfId="9046"/>
    <tableColumn id="7351" xr3:uid="{00000000-0010-0000-0000-0000B71C0000}" name="Column7340" dataDxfId="9045"/>
    <tableColumn id="7352" xr3:uid="{00000000-0010-0000-0000-0000B81C0000}" name="Column7341" dataDxfId="9044"/>
    <tableColumn id="7353" xr3:uid="{00000000-0010-0000-0000-0000B91C0000}" name="Column7342" dataDxfId="9043"/>
    <tableColumn id="7354" xr3:uid="{00000000-0010-0000-0000-0000BA1C0000}" name="Column7343" dataDxfId="9042"/>
    <tableColumn id="7355" xr3:uid="{00000000-0010-0000-0000-0000BB1C0000}" name="Column7344" dataDxfId="9041"/>
    <tableColumn id="7356" xr3:uid="{00000000-0010-0000-0000-0000BC1C0000}" name="Column7345" dataDxfId="9040"/>
    <tableColumn id="7357" xr3:uid="{00000000-0010-0000-0000-0000BD1C0000}" name="Column7346" dataDxfId="9039"/>
    <tableColumn id="7358" xr3:uid="{00000000-0010-0000-0000-0000BE1C0000}" name="Column7347" dataDxfId="9038"/>
    <tableColumn id="7359" xr3:uid="{00000000-0010-0000-0000-0000BF1C0000}" name="Column7348" dataDxfId="9037"/>
    <tableColumn id="7360" xr3:uid="{00000000-0010-0000-0000-0000C01C0000}" name="Column7349" dataDxfId="9036"/>
    <tableColumn id="7361" xr3:uid="{00000000-0010-0000-0000-0000C11C0000}" name="Column7350" dataDxfId="9035"/>
    <tableColumn id="7362" xr3:uid="{00000000-0010-0000-0000-0000C21C0000}" name="Column7351" dataDxfId="9034"/>
    <tableColumn id="7363" xr3:uid="{00000000-0010-0000-0000-0000C31C0000}" name="Column7352" dataDxfId="9033"/>
    <tableColumn id="7364" xr3:uid="{00000000-0010-0000-0000-0000C41C0000}" name="Column7353" dataDxfId="9032"/>
    <tableColumn id="7365" xr3:uid="{00000000-0010-0000-0000-0000C51C0000}" name="Column7354" dataDxfId="9031"/>
    <tableColumn id="7366" xr3:uid="{00000000-0010-0000-0000-0000C61C0000}" name="Column7355" dataDxfId="9030"/>
    <tableColumn id="7367" xr3:uid="{00000000-0010-0000-0000-0000C71C0000}" name="Column7356" dataDxfId="9029"/>
    <tableColumn id="7368" xr3:uid="{00000000-0010-0000-0000-0000C81C0000}" name="Column7357" dataDxfId="9028"/>
    <tableColumn id="7369" xr3:uid="{00000000-0010-0000-0000-0000C91C0000}" name="Column7358" dataDxfId="9027"/>
    <tableColumn id="7370" xr3:uid="{00000000-0010-0000-0000-0000CA1C0000}" name="Column7359" dataDxfId="9026"/>
    <tableColumn id="7371" xr3:uid="{00000000-0010-0000-0000-0000CB1C0000}" name="Column7360" dataDxfId="9025"/>
    <tableColumn id="7372" xr3:uid="{00000000-0010-0000-0000-0000CC1C0000}" name="Column7361" dataDxfId="9024"/>
    <tableColumn id="7373" xr3:uid="{00000000-0010-0000-0000-0000CD1C0000}" name="Column7362" dataDxfId="9023"/>
    <tableColumn id="7374" xr3:uid="{00000000-0010-0000-0000-0000CE1C0000}" name="Column7363" dataDxfId="9022"/>
    <tableColumn id="7375" xr3:uid="{00000000-0010-0000-0000-0000CF1C0000}" name="Column7364" dataDxfId="9021"/>
    <tableColumn id="7376" xr3:uid="{00000000-0010-0000-0000-0000D01C0000}" name="Column7365" dataDxfId="9020"/>
    <tableColumn id="7377" xr3:uid="{00000000-0010-0000-0000-0000D11C0000}" name="Column7366" dataDxfId="9019"/>
    <tableColumn id="7378" xr3:uid="{00000000-0010-0000-0000-0000D21C0000}" name="Column7367" dataDxfId="9018"/>
    <tableColumn id="7379" xr3:uid="{00000000-0010-0000-0000-0000D31C0000}" name="Column7368" dataDxfId="9017"/>
    <tableColumn id="7380" xr3:uid="{00000000-0010-0000-0000-0000D41C0000}" name="Column7369" dataDxfId="9016"/>
    <tableColumn id="7381" xr3:uid="{00000000-0010-0000-0000-0000D51C0000}" name="Column7370" dataDxfId="9015"/>
    <tableColumn id="7382" xr3:uid="{00000000-0010-0000-0000-0000D61C0000}" name="Column7371" dataDxfId="9014"/>
    <tableColumn id="7383" xr3:uid="{00000000-0010-0000-0000-0000D71C0000}" name="Column7372" dataDxfId="9013"/>
    <tableColumn id="7384" xr3:uid="{00000000-0010-0000-0000-0000D81C0000}" name="Column7373" dataDxfId="9012"/>
    <tableColumn id="7385" xr3:uid="{00000000-0010-0000-0000-0000D91C0000}" name="Column7374" dataDxfId="9011"/>
    <tableColumn id="7386" xr3:uid="{00000000-0010-0000-0000-0000DA1C0000}" name="Column7375" dataDxfId="9010"/>
    <tableColumn id="7387" xr3:uid="{00000000-0010-0000-0000-0000DB1C0000}" name="Column7376" dataDxfId="9009"/>
    <tableColumn id="7388" xr3:uid="{00000000-0010-0000-0000-0000DC1C0000}" name="Column7377" dataDxfId="9008"/>
    <tableColumn id="7389" xr3:uid="{00000000-0010-0000-0000-0000DD1C0000}" name="Column7378" dataDxfId="9007"/>
    <tableColumn id="7390" xr3:uid="{00000000-0010-0000-0000-0000DE1C0000}" name="Column7379" dataDxfId="9006"/>
    <tableColumn id="7391" xr3:uid="{00000000-0010-0000-0000-0000DF1C0000}" name="Column7380" dataDxfId="9005"/>
    <tableColumn id="7392" xr3:uid="{00000000-0010-0000-0000-0000E01C0000}" name="Column7381" dataDxfId="9004"/>
    <tableColumn id="7393" xr3:uid="{00000000-0010-0000-0000-0000E11C0000}" name="Column7382" dataDxfId="9003"/>
    <tableColumn id="7394" xr3:uid="{00000000-0010-0000-0000-0000E21C0000}" name="Column7383" dataDxfId="9002"/>
    <tableColumn id="7395" xr3:uid="{00000000-0010-0000-0000-0000E31C0000}" name="Column7384" dataDxfId="9001"/>
    <tableColumn id="7396" xr3:uid="{00000000-0010-0000-0000-0000E41C0000}" name="Column7385" dataDxfId="9000"/>
    <tableColumn id="7397" xr3:uid="{00000000-0010-0000-0000-0000E51C0000}" name="Column7386" dataDxfId="8999"/>
    <tableColumn id="7398" xr3:uid="{00000000-0010-0000-0000-0000E61C0000}" name="Column7387" dataDxfId="8998"/>
    <tableColumn id="7399" xr3:uid="{00000000-0010-0000-0000-0000E71C0000}" name="Column7388" dataDxfId="8997"/>
    <tableColumn id="7400" xr3:uid="{00000000-0010-0000-0000-0000E81C0000}" name="Column7389" dataDxfId="8996"/>
    <tableColumn id="7401" xr3:uid="{00000000-0010-0000-0000-0000E91C0000}" name="Column7390" dataDxfId="8995"/>
    <tableColumn id="7402" xr3:uid="{00000000-0010-0000-0000-0000EA1C0000}" name="Column7391" dataDxfId="8994"/>
    <tableColumn id="7403" xr3:uid="{00000000-0010-0000-0000-0000EB1C0000}" name="Column7392" dataDxfId="8993"/>
    <tableColumn id="7404" xr3:uid="{00000000-0010-0000-0000-0000EC1C0000}" name="Column7393" dataDxfId="8992"/>
    <tableColumn id="7405" xr3:uid="{00000000-0010-0000-0000-0000ED1C0000}" name="Column7394" dataDxfId="8991"/>
    <tableColumn id="7406" xr3:uid="{00000000-0010-0000-0000-0000EE1C0000}" name="Column7395" dataDxfId="8990"/>
    <tableColumn id="7407" xr3:uid="{00000000-0010-0000-0000-0000EF1C0000}" name="Column7396" dataDxfId="8989"/>
    <tableColumn id="7408" xr3:uid="{00000000-0010-0000-0000-0000F01C0000}" name="Column7397" dataDxfId="8988"/>
    <tableColumn id="7409" xr3:uid="{00000000-0010-0000-0000-0000F11C0000}" name="Column7398" dataDxfId="8987"/>
    <tableColumn id="7410" xr3:uid="{00000000-0010-0000-0000-0000F21C0000}" name="Column7399" dataDxfId="8986"/>
    <tableColumn id="7411" xr3:uid="{00000000-0010-0000-0000-0000F31C0000}" name="Column7400" dataDxfId="8985"/>
    <tableColumn id="7412" xr3:uid="{00000000-0010-0000-0000-0000F41C0000}" name="Column7401" dataDxfId="8984"/>
    <tableColumn id="7413" xr3:uid="{00000000-0010-0000-0000-0000F51C0000}" name="Column7402" dataDxfId="8983"/>
    <tableColumn id="7414" xr3:uid="{00000000-0010-0000-0000-0000F61C0000}" name="Column7403" dataDxfId="8982"/>
    <tableColumn id="7415" xr3:uid="{00000000-0010-0000-0000-0000F71C0000}" name="Column7404" dataDxfId="8981"/>
    <tableColumn id="7416" xr3:uid="{00000000-0010-0000-0000-0000F81C0000}" name="Column7405" dataDxfId="8980"/>
    <tableColumn id="7417" xr3:uid="{00000000-0010-0000-0000-0000F91C0000}" name="Column7406" dataDxfId="8979"/>
    <tableColumn id="7418" xr3:uid="{00000000-0010-0000-0000-0000FA1C0000}" name="Column7407" dataDxfId="8978"/>
    <tableColumn id="7419" xr3:uid="{00000000-0010-0000-0000-0000FB1C0000}" name="Column7408" dataDxfId="8977"/>
    <tableColumn id="7420" xr3:uid="{00000000-0010-0000-0000-0000FC1C0000}" name="Column7409" dataDxfId="8976"/>
    <tableColumn id="7421" xr3:uid="{00000000-0010-0000-0000-0000FD1C0000}" name="Column7410" dataDxfId="8975"/>
    <tableColumn id="7422" xr3:uid="{00000000-0010-0000-0000-0000FE1C0000}" name="Column7411" dataDxfId="8974"/>
    <tableColumn id="7423" xr3:uid="{00000000-0010-0000-0000-0000FF1C0000}" name="Column7412" dataDxfId="8973"/>
    <tableColumn id="7424" xr3:uid="{00000000-0010-0000-0000-0000001D0000}" name="Column7413" dataDxfId="8972"/>
    <tableColumn id="7425" xr3:uid="{00000000-0010-0000-0000-0000011D0000}" name="Column7414" dataDxfId="8971"/>
    <tableColumn id="7426" xr3:uid="{00000000-0010-0000-0000-0000021D0000}" name="Column7415" dataDxfId="8970"/>
    <tableColumn id="7427" xr3:uid="{00000000-0010-0000-0000-0000031D0000}" name="Column7416" dataDxfId="8969"/>
    <tableColumn id="7428" xr3:uid="{00000000-0010-0000-0000-0000041D0000}" name="Column7417" dataDxfId="8968"/>
    <tableColumn id="7429" xr3:uid="{00000000-0010-0000-0000-0000051D0000}" name="Column7418" dataDxfId="8967"/>
    <tableColumn id="7430" xr3:uid="{00000000-0010-0000-0000-0000061D0000}" name="Column7419" dataDxfId="8966"/>
    <tableColumn id="7431" xr3:uid="{00000000-0010-0000-0000-0000071D0000}" name="Column7420" dataDxfId="8965"/>
    <tableColumn id="7432" xr3:uid="{00000000-0010-0000-0000-0000081D0000}" name="Column7421" dataDxfId="8964"/>
    <tableColumn id="7433" xr3:uid="{00000000-0010-0000-0000-0000091D0000}" name="Column7422" dataDxfId="8963"/>
    <tableColumn id="7434" xr3:uid="{00000000-0010-0000-0000-00000A1D0000}" name="Column7423" dataDxfId="8962"/>
    <tableColumn id="7435" xr3:uid="{00000000-0010-0000-0000-00000B1D0000}" name="Column7424" dataDxfId="8961"/>
    <tableColumn id="7436" xr3:uid="{00000000-0010-0000-0000-00000C1D0000}" name="Column7425" dataDxfId="8960"/>
    <tableColumn id="7437" xr3:uid="{00000000-0010-0000-0000-00000D1D0000}" name="Column7426" dataDxfId="8959"/>
    <tableColumn id="7438" xr3:uid="{00000000-0010-0000-0000-00000E1D0000}" name="Column7427" dataDxfId="8958"/>
    <tableColumn id="7439" xr3:uid="{00000000-0010-0000-0000-00000F1D0000}" name="Column7428" dataDxfId="8957"/>
    <tableColumn id="7440" xr3:uid="{00000000-0010-0000-0000-0000101D0000}" name="Column7429" dataDxfId="8956"/>
    <tableColumn id="7441" xr3:uid="{00000000-0010-0000-0000-0000111D0000}" name="Column7430" dataDxfId="8955"/>
    <tableColumn id="7442" xr3:uid="{00000000-0010-0000-0000-0000121D0000}" name="Column7431" dataDxfId="8954"/>
    <tableColumn id="7443" xr3:uid="{00000000-0010-0000-0000-0000131D0000}" name="Column7432" dataDxfId="8953"/>
    <tableColumn id="7444" xr3:uid="{00000000-0010-0000-0000-0000141D0000}" name="Column7433" dataDxfId="8952"/>
    <tableColumn id="7445" xr3:uid="{00000000-0010-0000-0000-0000151D0000}" name="Column7434" dataDxfId="8951"/>
    <tableColumn id="7446" xr3:uid="{00000000-0010-0000-0000-0000161D0000}" name="Column7435" dataDxfId="8950"/>
    <tableColumn id="7447" xr3:uid="{00000000-0010-0000-0000-0000171D0000}" name="Column7436" dataDxfId="8949"/>
    <tableColumn id="7448" xr3:uid="{00000000-0010-0000-0000-0000181D0000}" name="Column7437" dataDxfId="8948"/>
    <tableColumn id="7449" xr3:uid="{00000000-0010-0000-0000-0000191D0000}" name="Column7438" dataDxfId="8947"/>
    <tableColumn id="7450" xr3:uid="{00000000-0010-0000-0000-00001A1D0000}" name="Column7439" dataDxfId="8946"/>
    <tableColumn id="7451" xr3:uid="{00000000-0010-0000-0000-00001B1D0000}" name="Column7440" dataDxfId="8945"/>
    <tableColumn id="7452" xr3:uid="{00000000-0010-0000-0000-00001C1D0000}" name="Column7441" dataDxfId="8944"/>
    <tableColumn id="7453" xr3:uid="{00000000-0010-0000-0000-00001D1D0000}" name="Column7442" dataDxfId="8943"/>
    <tableColumn id="7454" xr3:uid="{00000000-0010-0000-0000-00001E1D0000}" name="Column7443" dataDxfId="8942"/>
    <tableColumn id="7455" xr3:uid="{00000000-0010-0000-0000-00001F1D0000}" name="Column7444" dataDxfId="8941"/>
    <tableColumn id="7456" xr3:uid="{00000000-0010-0000-0000-0000201D0000}" name="Column7445" dataDxfId="8940"/>
    <tableColumn id="7457" xr3:uid="{00000000-0010-0000-0000-0000211D0000}" name="Column7446" dataDxfId="8939"/>
    <tableColumn id="7458" xr3:uid="{00000000-0010-0000-0000-0000221D0000}" name="Column7447" dataDxfId="8938"/>
    <tableColumn id="7459" xr3:uid="{00000000-0010-0000-0000-0000231D0000}" name="Column7448" dataDxfId="8937"/>
    <tableColumn id="7460" xr3:uid="{00000000-0010-0000-0000-0000241D0000}" name="Column7449" dataDxfId="8936"/>
    <tableColumn id="7461" xr3:uid="{00000000-0010-0000-0000-0000251D0000}" name="Column7450" dataDxfId="8935"/>
    <tableColumn id="7462" xr3:uid="{00000000-0010-0000-0000-0000261D0000}" name="Column7451" dataDxfId="8934"/>
    <tableColumn id="7463" xr3:uid="{00000000-0010-0000-0000-0000271D0000}" name="Column7452" dataDxfId="8933"/>
    <tableColumn id="7464" xr3:uid="{00000000-0010-0000-0000-0000281D0000}" name="Column7453" dataDxfId="8932"/>
    <tableColumn id="7465" xr3:uid="{00000000-0010-0000-0000-0000291D0000}" name="Column7454" dataDxfId="8931"/>
    <tableColumn id="7466" xr3:uid="{00000000-0010-0000-0000-00002A1D0000}" name="Column7455" dataDxfId="8930"/>
    <tableColumn id="7467" xr3:uid="{00000000-0010-0000-0000-00002B1D0000}" name="Column7456" dataDxfId="8929"/>
    <tableColumn id="7468" xr3:uid="{00000000-0010-0000-0000-00002C1D0000}" name="Column7457" dataDxfId="8928"/>
    <tableColumn id="7469" xr3:uid="{00000000-0010-0000-0000-00002D1D0000}" name="Column7458" dataDxfId="8927"/>
    <tableColumn id="7470" xr3:uid="{00000000-0010-0000-0000-00002E1D0000}" name="Column7459" dataDxfId="8926"/>
    <tableColumn id="7471" xr3:uid="{00000000-0010-0000-0000-00002F1D0000}" name="Column7460" dataDxfId="8925"/>
    <tableColumn id="7472" xr3:uid="{00000000-0010-0000-0000-0000301D0000}" name="Column7461" dataDxfId="8924"/>
    <tableColumn id="7473" xr3:uid="{00000000-0010-0000-0000-0000311D0000}" name="Column7462" dataDxfId="8923"/>
    <tableColumn id="7474" xr3:uid="{00000000-0010-0000-0000-0000321D0000}" name="Column7463" dataDxfId="8922"/>
    <tableColumn id="7475" xr3:uid="{00000000-0010-0000-0000-0000331D0000}" name="Column7464" dataDxfId="8921"/>
    <tableColumn id="7476" xr3:uid="{00000000-0010-0000-0000-0000341D0000}" name="Column7465" dataDxfId="8920"/>
    <tableColumn id="7477" xr3:uid="{00000000-0010-0000-0000-0000351D0000}" name="Column7466" dataDxfId="8919"/>
    <tableColumn id="7478" xr3:uid="{00000000-0010-0000-0000-0000361D0000}" name="Column7467" dataDxfId="8918"/>
    <tableColumn id="7479" xr3:uid="{00000000-0010-0000-0000-0000371D0000}" name="Column7468" dataDxfId="8917"/>
    <tableColumn id="7480" xr3:uid="{00000000-0010-0000-0000-0000381D0000}" name="Column7469" dataDxfId="8916"/>
    <tableColumn id="7481" xr3:uid="{00000000-0010-0000-0000-0000391D0000}" name="Column7470" dataDxfId="8915"/>
    <tableColumn id="7482" xr3:uid="{00000000-0010-0000-0000-00003A1D0000}" name="Column7471" dataDxfId="8914"/>
    <tableColumn id="7483" xr3:uid="{00000000-0010-0000-0000-00003B1D0000}" name="Column7472" dataDxfId="8913"/>
    <tableColumn id="7484" xr3:uid="{00000000-0010-0000-0000-00003C1D0000}" name="Column7473" dataDxfId="8912"/>
    <tableColumn id="7485" xr3:uid="{00000000-0010-0000-0000-00003D1D0000}" name="Column7474" dataDxfId="8911"/>
    <tableColumn id="7486" xr3:uid="{00000000-0010-0000-0000-00003E1D0000}" name="Column7475" dataDxfId="8910"/>
    <tableColumn id="7487" xr3:uid="{00000000-0010-0000-0000-00003F1D0000}" name="Column7476" dataDxfId="8909"/>
    <tableColumn id="7488" xr3:uid="{00000000-0010-0000-0000-0000401D0000}" name="Column7477" dataDxfId="8908"/>
    <tableColumn id="7489" xr3:uid="{00000000-0010-0000-0000-0000411D0000}" name="Column7478" dataDxfId="8907"/>
    <tableColumn id="7490" xr3:uid="{00000000-0010-0000-0000-0000421D0000}" name="Column7479" dataDxfId="8906"/>
    <tableColumn id="7491" xr3:uid="{00000000-0010-0000-0000-0000431D0000}" name="Column7480" dataDxfId="8905"/>
    <tableColumn id="7492" xr3:uid="{00000000-0010-0000-0000-0000441D0000}" name="Column7481" dataDxfId="8904"/>
    <tableColumn id="7493" xr3:uid="{00000000-0010-0000-0000-0000451D0000}" name="Column7482" dataDxfId="8903"/>
    <tableColumn id="7494" xr3:uid="{00000000-0010-0000-0000-0000461D0000}" name="Column7483" dataDxfId="8902"/>
    <tableColumn id="7495" xr3:uid="{00000000-0010-0000-0000-0000471D0000}" name="Column7484" dataDxfId="8901"/>
    <tableColumn id="7496" xr3:uid="{00000000-0010-0000-0000-0000481D0000}" name="Column7485" dataDxfId="8900"/>
    <tableColumn id="7497" xr3:uid="{00000000-0010-0000-0000-0000491D0000}" name="Column7486" dataDxfId="8899"/>
    <tableColumn id="7498" xr3:uid="{00000000-0010-0000-0000-00004A1D0000}" name="Column7487" dataDxfId="8898"/>
    <tableColumn id="7499" xr3:uid="{00000000-0010-0000-0000-00004B1D0000}" name="Column7488" dataDxfId="8897"/>
    <tableColumn id="7500" xr3:uid="{00000000-0010-0000-0000-00004C1D0000}" name="Column7489" dataDxfId="8896"/>
    <tableColumn id="7501" xr3:uid="{00000000-0010-0000-0000-00004D1D0000}" name="Column7490" dataDxfId="8895"/>
    <tableColumn id="7502" xr3:uid="{00000000-0010-0000-0000-00004E1D0000}" name="Column7491" dataDxfId="8894"/>
    <tableColumn id="7503" xr3:uid="{00000000-0010-0000-0000-00004F1D0000}" name="Column7492" dataDxfId="8893"/>
    <tableColumn id="7504" xr3:uid="{00000000-0010-0000-0000-0000501D0000}" name="Column7493" dataDxfId="8892"/>
    <tableColumn id="7505" xr3:uid="{00000000-0010-0000-0000-0000511D0000}" name="Column7494" dataDxfId="8891"/>
    <tableColumn id="7506" xr3:uid="{00000000-0010-0000-0000-0000521D0000}" name="Column7495" dataDxfId="8890"/>
    <tableColumn id="7507" xr3:uid="{00000000-0010-0000-0000-0000531D0000}" name="Column7496" dataDxfId="8889"/>
    <tableColumn id="7508" xr3:uid="{00000000-0010-0000-0000-0000541D0000}" name="Column7497" dataDxfId="8888"/>
    <tableColumn id="7509" xr3:uid="{00000000-0010-0000-0000-0000551D0000}" name="Column7498" dataDxfId="8887"/>
    <tableColumn id="7510" xr3:uid="{00000000-0010-0000-0000-0000561D0000}" name="Column7499" dataDxfId="8886"/>
    <tableColumn id="7511" xr3:uid="{00000000-0010-0000-0000-0000571D0000}" name="Column7500" dataDxfId="8885"/>
    <tableColumn id="7512" xr3:uid="{00000000-0010-0000-0000-0000581D0000}" name="Column7501" dataDxfId="8884"/>
    <tableColumn id="7513" xr3:uid="{00000000-0010-0000-0000-0000591D0000}" name="Column7502" dataDxfId="8883"/>
    <tableColumn id="7514" xr3:uid="{00000000-0010-0000-0000-00005A1D0000}" name="Column7503" dataDxfId="8882"/>
    <tableColumn id="7515" xr3:uid="{00000000-0010-0000-0000-00005B1D0000}" name="Column7504" dataDxfId="8881"/>
    <tableColumn id="7516" xr3:uid="{00000000-0010-0000-0000-00005C1D0000}" name="Column7505" dataDxfId="8880"/>
    <tableColumn id="7517" xr3:uid="{00000000-0010-0000-0000-00005D1D0000}" name="Column7506" dataDxfId="8879"/>
    <tableColumn id="7518" xr3:uid="{00000000-0010-0000-0000-00005E1D0000}" name="Column7507" dataDxfId="8878"/>
    <tableColumn id="7519" xr3:uid="{00000000-0010-0000-0000-00005F1D0000}" name="Column7508" dataDxfId="8877"/>
    <tableColumn id="7520" xr3:uid="{00000000-0010-0000-0000-0000601D0000}" name="Column7509" dataDxfId="8876"/>
    <tableColumn id="7521" xr3:uid="{00000000-0010-0000-0000-0000611D0000}" name="Column7510" dataDxfId="8875"/>
    <tableColumn id="7522" xr3:uid="{00000000-0010-0000-0000-0000621D0000}" name="Column7511" dataDxfId="8874"/>
    <tableColumn id="7523" xr3:uid="{00000000-0010-0000-0000-0000631D0000}" name="Column7512" dataDxfId="8873"/>
    <tableColumn id="7524" xr3:uid="{00000000-0010-0000-0000-0000641D0000}" name="Column7513" dataDxfId="8872"/>
    <tableColumn id="7525" xr3:uid="{00000000-0010-0000-0000-0000651D0000}" name="Column7514" dataDxfId="8871"/>
    <tableColumn id="7526" xr3:uid="{00000000-0010-0000-0000-0000661D0000}" name="Column7515" dataDxfId="8870"/>
    <tableColumn id="7527" xr3:uid="{00000000-0010-0000-0000-0000671D0000}" name="Column7516" dataDxfId="8869"/>
    <tableColumn id="7528" xr3:uid="{00000000-0010-0000-0000-0000681D0000}" name="Column7517" dataDxfId="8868"/>
    <tableColumn id="7529" xr3:uid="{00000000-0010-0000-0000-0000691D0000}" name="Column7518" dataDxfId="8867"/>
    <tableColumn id="7530" xr3:uid="{00000000-0010-0000-0000-00006A1D0000}" name="Column7519" dataDxfId="8866"/>
    <tableColumn id="7531" xr3:uid="{00000000-0010-0000-0000-00006B1D0000}" name="Column7520" dataDxfId="8865"/>
    <tableColumn id="7532" xr3:uid="{00000000-0010-0000-0000-00006C1D0000}" name="Column7521" dataDxfId="8864"/>
    <tableColumn id="7533" xr3:uid="{00000000-0010-0000-0000-00006D1D0000}" name="Column7522" dataDxfId="8863"/>
    <tableColumn id="7534" xr3:uid="{00000000-0010-0000-0000-00006E1D0000}" name="Column7523" dataDxfId="8862"/>
    <tableColumn id="7535" xr3:uid="{00000000-0010-0000-0000-00006F1D0000}" name="Column7524" dataDxfId="8861"/>
    <tableColumn id="7536" xr3:uid="{00000000-0010-0000-0000-0000701D0000}" name="Column7525" dataDxfId="8860"/>
    <tableColumn id="7537" xr3:uid="{00000000-0010-0000-0000-0000711D0000}" name="Column7526" dataDxfId="8859"/>
    <tableColumn id="7538" xr3:uid="{00000000-0010-0000-0000-0000721D0000}" name="Column7527" dataDxfId="8858"/>
    <tableColumn id="7539" xr3:uid="{00000000-0010-0000-0000-0000731D0000}" name="Column7528" dataDxfId="8857"/>
    <tableColumn id="7540" xr3:uid="{00000000-0010-0000-0000-0000741D0000}" name="Column7529" dataDxfId="8856"/>
    <tableColumn id="7541" xr3:uid="{00000000-0010-0000-0000-0000751D0000}" name="Column7530" dataDxfId="8855"/>
    <tableColumn id="7542" xr3:uid="{00000000-0010-0000-0000-0000761D0000}" name="Column7531" dataDxfId="8854"/>
    <tableColumn id="7543" xr3:uid="{00000000-0010-0000-0000-0000771D0000}" name="Column7532" dataDxfId="8853"/>
    <tableColumn id="7544" xr3:uid="{00000000-0010-0000-0000-0000781D0000}" name="Column7533" dataDxfId="8852"/>
    <tableColumn id="7545" xr3:uid="{00000000-0010-0000-0000-0000791D0000}" name="Column7534" dataDxfId="8851"/>
    <tableColumn id="7546" xr3:uid="{00000000-0010-0000-0000-00007A1D0000}" name="Column7535" dataDxfId="8850"/>
    <tableColumn id="7547" xr3:uid="{00000000-0010-0000-0000-00007B1D0000}" name="Column7536" dataDxfId="8849"/>
    <tableColumn id="7548" xr3:uid="{00000000-0010-0000-0000-00007C1D0000}" name="Column7537" dataDxfId="8848"/>
    <tableColumn id="7549" xr3:uid="{00000000-0010-0000-0000-00007D1D0000}" name="Column7538" dataDxfId="8847"/>
    <tableColumn id="7550" xr3:uid="{00000000-0010-0000-0000-00007E1D0000}" name="Column7539" dataDxfId="8846"/>
    <tableColumn id="7551" xr3:uid="{00000000-0010-0000-0000-00007F1D0000}" name="Column7540" dataDxfId="8845"/>
    <tableColumn id="7552" xr3:uid="{00000000-0010-0000-0000-0000801D0000}" name="Column7541" dataDxfId="8844"/>
    <tableColumn id="7553" xr3:uid="{00000000-0010-0000-0000-0000811D0000}" name="Column7542" dataDxfId="8843"/>
    <tableColumn id="7554" xr3:uid="{00000000-0010-0000-0000-0000821D0000}" name="Column7543" dataDxfId="8842"/>
    <tableColumn id="7555" xr3:uid="{00000000-0010-0000-0000-0000831D0000}" name="Column7544" dataDxfId="8841"/>
    <tableColumn id="7556" xr3:uid="{00000000-0010-0000-0000-0000841D0000}" name="Column7545" dataDxfId="8840"/>
    <tableColumn id="7557" xr3:uid="{00000000-0010-0000-0000-0000851D0000}" name="Column7546" dataDxfId="8839"/>
    <tableColumn id="7558" xr3:uid="{00000000-0010-0000-0000-0000861D0000}" name="Column7547" dataDxfId="8838"/>
    <tableColumn id="7559" xr3:uid="{00000000-0010-0000-0000-0000871D0000}" name="Column7548" dataDxfId="8837"/>
    <tableColumn id="7560" xr3:uid="{00000000-0010-0000-0000-0000881D0000}" name="Column7549" dataDxfId="8836"/>
    <tableColumn id="7561" xr3:uid="{00000000-0010-0000-0000-0000891D0000}" name="Column7550" dataDxfId="8835"/>
    <tableColumn id="7562" xr3:uid="{00000000-0010-0000-0000-00008A1D0000}" name="Column7551" dataDxfId="8834"/>
    <tableColumn id="7563" xr3:uid="{00000000-0010-0000-0000-00008B1D0000}" name="Column7552" dataDxfId="8833"/>
    <tableColumn id="7564" xr3:uid="{00000000-0010-0000-0000-00008C1D0000}" name="Column7553" dataDxfId="8832"/>
    <tableColumn id="7565" xr3:uid="{00000000-0010-0000-0000-00008D1D0000}" name="Column7554" dataDxfId="8831"/>
    <tableColumn id="7566" xr3:uid="{00000000-0010-0000-0000-00008E1D0000}" name="Column7555" dataDxfId="8830"/>
    <tableColumn id="7567" xr3:uid="{00000000-0010-0000-0000-00008F1D0000}" name="Column7556" dataDxfId="8829"/>
    <tableColumn id="7568" xr3:uid="{00000000-0010-0000-0000-0000901D0000}" name="Column7557" dataDxfId="8828"/>
    <tableColumn id="7569" xr3:uid="{00000000-0010-0000-0000-0000911D0000}" name="Column7558" dataDxfId="8827"/>
    <tableColumn id="7570" xr3:uid="{00000000-0010-0000-0000-0000921D0000}" name="Column7559" dataDxfId="8826"/>
    <tableColumn id="7571" xr3:uid="{00000000-0010-0000-0000-0000931D0000}" name="Column7560" dataDxfId="8825"/>
    <tableColumn id="7572" xr3:uid="{00000000-0010-0000-0000-0000941D0000}" name="Column7561" dataDxfId="8824"/>
    <tableColumn id="7573" xr3:uid="{00000000-0010-0000-0000-0000951D0000}" name="Column7562" dataDxfId="8823"/>
    <tableColumn id="7574" xr3:uid="{00000000-0010-0000-0000-0000961D0000}" name="Column7563" dataDxfId="8822"/>
    <tableColumn id="7575" xr3:uid="{00000000-0010-0000-0000-0000971D0000}" name="Column7564" dataDxfId="8821"/>
    <tableColumn id="7576" xr3:uid="{00000000-0010-0000-0000-0000981D0000}" name="Column7565" dataDxfId="8820"/>
    <tableColumn id="7577" xr3:uid="{00000000-0010-0000-0000-0000991D0000}" name="Column7566" dataDxfId="8819"/>
    <tableColumn id="7578" xr3:uid="{00000000-0010-0000-0000-00009A1D0000}" name="Column7567" dataDxfId="8818"/>
    <tableColumn id="7579" xr3:uid="{00000000-0010-0000-0000-00009B1D0000}" name="Column7568" dataDxfId="8817"/>
    <tableColumn id="7580" xr3:uid="{00000000-0010-0000-0000-00009C1D0000}" name="Column7569" dataDxfId="8816"/>
    <tableColumn id="7581" xr3:uid="{00000000-0010-0000-0000-00009D1D0000}" name="Column7570" dataDxfId="8815"/>
    <tableColumn id="7582" xr3:uid="{00000000-0010-0000-0000-00009E1D0000}" name="Column7571" dataDxfId="8814"/>
    <tableColumn id="7583" xr3:uid="{00000000-0010-0000-0000-00009F1D0000}" name="Column7572" dataDxfId="8813"/>
    <tableColumn id="7584" xr3:uid="{00000000-0010-0000-0000-0000A01D0000}" name="Column7573" dataDxfId="8812"/>
    <tableColumn id="7585" xr3:uid="{00000000-0010-0000-0000-0000A11D0000}" name="Column7574" dataDxfId="8811"/>
    <tableColumn id="7586" xr3:uid="{00000000-0010-0000-0000-0000A21D0000}" name="Column7575" dataDxfId="8810"/>
    <tableColumn id="7587" xr3:uid="{00000000-0010-0000-0000-0000A31D0000}" name="Column7576" dataDxfId="8809"/>
    <tableColumn id="7588" xr3:uid="{00000000-0010-0000-0000-0000A41D0000}" name="Column7577" dataDxfId="8808"/>
    <tableColumn id="7589" xr3:uid="{00000000-0010-0000-0000-0000A51D0000}" name="Column7578" dataDxfId="8807"/>
    <tableColumn id="7590" xr3:uid="{00000000-0010-0000-0000-0000A61D0000}" name="Column7579" dataDxfId="8806"/>
    <tableColumn id="7591" xr3:uid="{00000000-0010-0000-0000-0000A71D0000}" name="Column7580" dataDxfId="8805"/>
    <tableColumn id="7592" xr3:uid="{00000000-0010-0000-0000-0000A81D0000}" name="Column7581" dataDxfId="8804"/>
    <tableColumn id="7593" xr3:uid="{00000000-0010-0000-0000-0000A91D0000}" name="Column7582" dataDxfId="8803"/>
    <tableColumn id="7594" xr3:uid="{00000000-0010-0000-0000-0000AA1D0000}" name="Column7583" dataDxfId="8802"/>
    <tableColumn id="7595" xr3:uid="{00000000-0010-0000-0000-0000AB1D0000}" name="Column7584" dataDxfId="8801"/>
    <tableColumn id="7596" xr3:uid="{00000000-0010-0000-0000-0000AC1D0000}" name="Column7585" dataDxfId="8800"/>
    <tableColumn id="7597" xr3:uid="{00000000-0010-0000-0000-0000AD1D0000}" name="Column7586" dataDxfId="8799"/>
    <tableColumn id="7598" xr3:uid="{00000000-0010-0000-0000-0000AE1D0000}" name="Column7587" dataDxfId="8798"/>
    <tableColumn id="7599" xr3:uid="{00000000-0010-0000-0000-0000AF1D0000}" name="Column7588" dataDxfId="8797"/>
    <tableColumn id="7600" xr3:uid="{00000000-0010-0000-0000-0000B01D0000}" name="Column7589" dataDxfId="8796"/>
    <tableColumn id="7601" xr3:uid="{00000000-0010-0000-0000-0000B11D0000}" name="Column7590" dataDxfId="8795"/>
    <tableColumn id="7602" xr3:uid="{00000000-0010-0000-0000-0000B21D0000}" name="Column7591" dataDxfId="8794"/>
    <tableColumn id="7603" xr3:uid="{00000000-0010-0000-0000-0000B31D0000}" name="Column7592" dataDxfId="8793"/>
    <tableColumn id="7604" xr3:uid="{00000000-0010-0000-0000-0000B41D0000}" name="Column7593" dataDxfId="8792"/>
    <tableColumn id="7605" xr3:uid="{00000000-0010-0000-0000-0000B51D0000}" name="Column7594" dataDxfId="8791"/>
    <tableColumn id="7606" xr3:uid="{00000000-0010-0000-0000-0000B61D0000}" name="Column7595" dataDxfId="8790"/>
    <tableColumn id="7607" xr3:uid="{00000000-0010-0000-0000-0000B71D0000}" name="Column7596" dataDxfId="8789"/>
    <tableColumn id="7608" xr3:uid="{00000000-0010-0000-0000-0000B81D0000}" name="Column7597" dataDxfId="8788"/>
    <tableColumn id="7609" xr3:uid="{00000000-0010-0000-0000-0000B91D0000}" name="Column7598" dataDxfId="8787"/>
    <tableColumn id="7610" xr3:uid="{00000000-0010-0000-0000-0000BA1D0000}" name="Column7599" dataDxfId="8786"/>
    <tableColumn id="7611" xr3:uid="{00000000-0010-0000-0000-0000BB1D0000}" name="Column7600" dataDxfId="8785"/>
    <tableColumn id="7612" xr3:uid="{00000000-0010-0000-0000-0000BC1D0000}" name="Column7601" dataDxfId="8784"/>
    <tableColumn id="7613" xr3:uid="{00000000-0010-0000-0000-0000BD1D0000}" name="Column7602" dataDxfId="8783"/>
    <tableColumn id="7614" xr3:uid="{00000000-0010-0000-0000-0000BE1D0000}" name="Column7603" dataDxfId="8782"/>
    <tableColumn id="7615" xr3:uid="{00000000-0010-0000-0000-0000BF1D0000}" name="Column7604" dataDxfId="8781"/>
    <tableColumn id="7616" xr3:uid="{00000000-0010-0000-0000-0000C01D0000}" name="Column7605" dataDxfId="8780"/>
    <tableColumn id="7617" xr3:uid="{00000000-0010-0000-0000-0000C11D0000}" name="Column7606" dataDxfId="8779"/>
    <tableColumn id="7618" xr3:uid="{00000000-0010-0000-0000-0000C21D0000}" name="Column7607" dataDxfId="8778"/>
    <tableColumn id="7619" xr3:uid="{00000000-0010-0000-0000-0000C31D0000}" name="Column7608" dataDxfId="8777"/>
    <tableColumn id="7620" xr3:uid="{00000000-0010-0000-0000-0000C41D0000}" name="Column7609" dataDxfId="8776"/>
    <tableColumn id="7621" xr3:uid="{00000000-0010-0000-0000-0000C51D0000}" name="Column7610" dataDxfId="8775"/>
    <tableColumn id="7622" xr3:uid="{00000000-0010-0000-0000-0000C61D0000}" name="Column7611" dataDxfId="8774"/>
    <tableColumn id="7623" xr3:uid="{00000000-0010-0000-0000-0000C71D0000}" name="Column7612" dataDxfId="8773"/>
    <tableColumn id="7624" xr3:uid="{00000000-0010-0000-0000-0000C81D0000}" name="Column7613" dataDxfId="8772"/>
    <tableColumn id="7625" xr3:uid="{00000000-0010-0000-0000-0000C91D0000}" name="Column7614" dataDxfId="8771"/>
    <tableColumn id="7626" xr3:uid="{00000000-0010-0000-0000-0000CA1D0000}" name="Column7615" dataDxfId="8770"/>
    <tableColumn id="7627" xr3:uid="{00000000-0010-0000-0000-0000CB1D0000}" name="Column7616" dataDxfId="8769"/>
    <tableColumn id="7628" xr3:uid="{00000000-0010-0000-0000-0000CC1D0000}" name="Column7617" dataDxfId="8768"/>
    <tableColumn id="7629" xr3:uid="{00000000-0010-0000-0000-0000CD1D0000}" name="Column7618" dataDxfId="8767"/>
    <tableColumn id="7630" xr3:uid="{00000000-0010-0000-0000-0000CE1D0000}" name="Column7619" dataDxfId="8766"/>
    <tableColumn id="7631" xr3:uid="{00000000-0010-0000-0000-0000CF1D0000}" name="Column7620" dataDxfId="8765"/>
    <tableColumn id="7632" xr3:uid="{00000000-0010-0000-0000-0000D01D0000}" name="Column7621" dataDxfId="8764"/>
    <tableColumn id="7633" xr3:uid="{00000000-0010-0000-0000-0000D11D0000}" name="Column7622" dataDxfId="8763"/>
    <tableColumn id="7634" xr3:uid="{00000000-0010-0000-0000-0000D21D0000}" name="Column7623" dataDxfId="8762"/>
    <tableColumn id="7635" xr3:uid="{00000000-0010-0000-0000-0000D31D0000}" name="Column7624" dataDxfId="8761"/>
    <tableColumn id="7636" xr3:uid="{00000000-0010-0000-0000-0000D41D0000}" name="Column7625" dataDxfId="8760"/>
    <tableColumn id="7637" xr3:uid="{00000000-0010-0000-0000-0000D51D0000}" name="Column7626" dataDxfId="8759"/>
    <tableColumn id="7638" xr3:uid="{00000000-0010-0000-0000-0000D61D0000}" name="Column7627" dataDxfId="8758"/>
    <tableColumn id="7639" xr3:uid="{00000000-0010-0000-0000-0000D71D0000}" name="Column7628" dataDxfId="8757"/>
    <tableColumn id="7640" xr3:uid="{00000000-0010-0000-0000-0000D81D0000}" name="Column7629" dataDxfId="8756"/>
    <tableColumn id="7641" xr3:uid="{00000000-0010-0000-0000-0000D91D0000}" name="Column7630" dataDxfId="8755"/>
    <tableColumn id="7642" xr3:uid="{00000000-0010-0000-0000-0000DA1D0000}" name="Column7631" dataDxfId="8754"/>
    <tableColumn id="7643" xr3:uid="{00000000-0010-0000-0000-0000DB1D0000}" name="Column7632" dataDxfId="8753"/>
    <tableColumn id="7644" xr3:uid="{00000000-0010-0000-0000-0000DC1D0000}" name="Column7633" dataDxfId="8752"/>
    <tableColumn id="7645" xr3:uid="{00000000-0010-0000-0000-0000DD1D0000}" name="Column7634" dataDxfId="8751"/>
    <tableColumn id="7646" xr3:uid="{00000000-0010-0000-0000-0000DE1D0000}" name="Column7635" dataDxfId="8750"/>
    <tableColumn id="7647" xr3:uid="{00000000-0010-0000-0000-0000DF1D0000}" name="Column7636" dataDxfId="8749"/>
    <tableColumn id="7648" xr3:uid="{00000000-0010-0000-0000-0000E01D0000}" name="Column7637" dataDxfId="8748"/>
    <tableColumn id="7649" xr3:uid="{00000000-0010-0000-0000-0000E11D0000}" name="Column7638" dataDxfId="8747"/>
    <tableColumn id="7650" xr3:uid="{00000000-0010-0000-0000-0000E21D0000}" name="Column7639" dataDxfId="8746"/>
    <tableColumn id="7651" xr3:uid="{00000000-0010-0000-0000-0000E31D0000}" name="Column7640" dataDxfId="8745"/>
    <tableColumn id="7652" xr3:uid="{00000000-0010-0000-0000-0000E41D0000}" name="Column7641" dataDxfId="8744"/>
    <tableColumn id="7653" xr3:uid="{00000000-0010-0000-0000-0000E51D0000}" name="Column7642" dataDxfId="8743"/>
    <tableColumn id="7654" xr3:uid="{00000000-0010-0000-0000-0000E61D0000}" name="Column7643" dataDxfId="8742"/>
    <tableColumn id="7655" xr3:uid="{00000000-0010-0000-0000-0000E71D0000}" name="Column7644" dataDxfId="8741"/>
    <tableColumn id="7656" xr3:uid="{00000000-0010-0000-0000-0000E81D0000}" name="Column7645" dataDxfId="8740"/>
    <tableColumn id="7657" xr3:uid="{00000000-0010-0000-0000-0000E91D0000}" name="Column7646" dataDxfId="8739"/>
    <tableColumn id="7658" xr3:uid="{00000000-0010-0000-0000-0000EA1D0000}" name="Column7647" dataDxfId="8738"/>
    <tableColumn id="7659" xr3:uid="{00000000-0010-0000-0000-0000EB1D0000}" name="Column7648" dataDxfId="8737"/>
    <tableColumn id="7660" xr3:uid="{00000000-0010-0000-0000-0000EC1D0000}" name="Column7649" dataDxfId="8736"/>
    <tableColumn id="7661" xr3:uid="{00000000-0010-0000-0000-0000ED1D0000}" name="Column7650" dataDxfId="8735"/>
    <tableColumn id="7662" xr3:uid="{00000000-0010-0000-0000-0000EE1D0000}" name="Column7651" dataDxfId="8734"/>
    <tableColumn id="7663" xr3:uid="{00000000-0010-0000-0000-0000EF1D0000}" name="Column7652" dataDxfId="8733"/>
    <tableColumn id="7664" xr3:uid="{00000000-0010-0000-0000-0000F01D0000}" name="Column7653" dataDxfId="8732"/>
    <tableColumn id="7665" xr3:uid="{00000000-0010-0000-0000-0000F11D0000}" name="Column7654" dataDxfId="8731"/>
    <tableColumn id="7666" xr3:uid="{00000000-0010-0000-0000-0000F21D0000}" name="Column7655" dataDxfId="8730"/>
    <tableColumn id="7667" xr3:uid="{00000000-0010-0000-0000-0000F31D0000}" name="Column7656" dataDxfId="8729"/>
    <tableColumn id="7668" xr3:uid="{00000000-0010-0000-0000-0000F41D0000}" name="Column7657" dataDxfId="8728"/>
    <tableColumn id="7669" xr3:uid="{00000000-0010-0000-0000-0000F51D0000}" name="Column7658" dataDxfId="8727"/>
    <tableColumn id="7670" xr3:uid="{00000000-0010-0000-0000-0000F61D0000}" name="Column7659" dataDxfId="8726"/>
    <tableColumn id="7671" xr3:uid="{00000000-0010-0000-0000-0000F71D0000}" name="Column7660" dataDxfId="8725"/>
    <tableColumn id="7672" xr3:uid="{00000000-0010-0000-0000-0000F81D0000}" name="Column7661" dataDxfId="8724"/>
    <tableColumn id="7673" xr3:uid="{00000000-0010-0000-0000-0000F91D0000}" name="Column7662" dataDxfId="8723"/>
    <tableColumn id="7674" xr3:uid="{00000000-0010-0000-0000-0000FA1D0000}" name="Column7663" dataDxfId="8722"/>
    <tableColumn id="7675" xr3:uid="{00000000-0010-0000-0000-0000FB1D0000}" name="Column7664" dataDxfId="8721"/>
    <tableColumn id="7676" xr3:uid="{00000000-0010-0000-0000-0000FC1D0000}" name="Column7665" dataDxfId="8720"/>
    <tableColumn id="7677" xr3:uid="{00000000-0010-0000-0000-0000FD1D0000}" name="Column7666" dataDxfId="8719"/>
    <tableColumn id="7678" xr3:uid="{00000000-0010-0000-0000-0000FE1D0000}" name="Column7667" dataDxfId="8718"/>
    <tableColumn id="7679" xr3:uid="{00000000-0010-0000-0000-0000FF1D0000}" name="Column7668" dataDxfId="8717"/>
    <tableColumn id="7680" xr3:uid="{00000000-0010-0000-0000-0000001E0000}" name="Column7669" dataDxfId="8716"/>
    <tableColumn id="7681" xr3:uid="{00000000-0010-0000-0000-0000011E0000}" name="Column7670" dataDxfId="8715"/>
    <tableColumn id="7682" xr3:uid="{00000000-0010-0000-0000-0000021E0000}" name="Column7671" dataDxfId="8714"/>
    <tableColumn id="7683" xr3:uid="{00000000-0010-0000-0000-0000031E0000}" name="Column7672" dataDxfId="8713"/>
    <tableColumn id="7684" xr3:uid="{00000000-0010-0000-0000-0000041E0000}" name="Column7673" dataDxfId="8712"/>
    <tableColumn id="7685" xr3:uid="{00000000-0010-0000-0000-0000051E0000}" name="Column7674" dataDxfId="8711"/>
    <tableColumn id="7686" xr3:uid="{00000000-0010-0000-0000-0000061E0000}" name="Column7675" dataDxfId="8710"/>
    <tableColumn id="7687" xr3:uid="{00000000-0010-0000-0000-0000071E0000}" name="Column7676" dataDxfId="8709"/>
    <tableColumn id="7688" xr3:uid="{00000000-0010-0000-0000-0000081E0000}" name="Column7677" dataDxfId="8708"/>
    <tableColumn id="7689" xr3:uid="{00000000-0010-0000-0000-0000091E0000}" name="Column7678" dataDxfId="8707"/>
    <tableColumn id="7690" xr3:uid="{00000000-0010-0000-0000-00000A1E0000}" name="Column7679" dataDxfId="8706"/>
    <tableColumn id="7691" xr3:uid="{00000000-0010-0000-0000-00000B1E0000}" name="Column7680" dataDxfId="8705"/>
    <tableColumn id="7692" xr3:uid="{00000000-0010-0000-0000-00000C1E0000}" name="Column7681" dataDxfId="8704"/>
    <tableColumn id="7693" xr3:uid="{00000000-0010-0000-0000-00000D1E0000}" name="Column7682" dataDxfId="8703"/>
    <tableColumn id="7694" xr3:uid="{00000000-0010-0000-0000-00000E1E0000}" name="Column7683" dataDxfId="8702"/>
    <tableColumn id="7695" xr3:uid="{00000000-0010-0000-0000-00000F1E0000}" name="Column7684" dataDxfId="8701"/>
    <tableColumn id="7696" xr3:uid="{00000000-0010-0000-0000-0000101E0000}" name="Column7685" dataDxfId="8700"/>
    <tableColumn id="7697" xr3:uid="{00000000-0010-0000-0000-0000111E0000}" name="Column7686" dataDxfId="8699"/>
    <tableColumn id="7698" xr3:uid="{00000000-0010-0000-0000-0000121E0000}" name="Column7687" dataDxfId="8698"/>
    <tableColumn id="7699" xr3:uid="{00000000-0010-0000-0000-0000131E0000}" name="Column7688" dataDxfId="8697"/>
    <tableColumn id="7700" xr3:uid="{00000000-0010-0000-0000-0000141E0000}" name="Column7689" dataDxfId="8696"/>
    <tableColumn id="7701" xr3:uid="{00000000-0010-0000-0000-0000151E0000}" name="Column7690" dataDxfId="8695"/>
    <tableColumn id="7702" xr3:uid="{00000000-0010-0000-0000-0000161E0000}" name="Column7691" dataDxfId="8694"/>
    <tableColumn id="7703" xr3:uid="{00000000-0010-0000-0000-0000171E0000}" name="Column7692" dataDxfId="8693"/>
    <tableColumn id="7704" xr3:uid="{00000000-0010-0000-0000-0000181E0000}" name="Column7693" dataDxfId="8692"/>
    <tableColumn id="7705" xr3:uid="{00000000-0010-0000-0000-0000191E0000}" name="Column7694" dataDxfId="8691"/>
    <tableColumn id="7706" xr3:uid="{00000000-0010-0000-0000-00001A1E0000}" name="Column7695" dataDxfId="8690"/>
    <tableColumn id="7707" xr3:uid="{00000000-0010-0000-0000-00001B1E0000}" name="Column7696" dataDxfId="8689"/>
    <tableColumn id="7708" xr3:uid="{00000000-0010-0000-0000-00001C1E0000}" name="Column7697" dataDxfId="8688"/>
    <tableColumn id="7709" xr3:uid="{00000000-0010-0000-0000-00001D1E0000}" name="Column7698" dataDxfId="8687"/>
    <tableColumn id="7710" xr3:uid="{00000000-0010-0000-0000-00001E1E0000}" name="Column7699" dataDxfId="8686"/>
    <tableColumn id="7711" xr3:uid="{00000000-0010-0000-0000-00001F1E0000}" name="Column7700" dataDxfId="8685"/>
    <tableColumn id="7712" xr3:uid="{00000000-0010-0000-0000-0000201E0000}" name="Column7701" dataDxfId="8684"/>
    <tableColumn id="7713" xr3:uid="{00000000-0010-0000-0000-0000211E0000}" name="Column7702" dataDxfId="8683"/>
    <tableColumn id="7714" xr3:uid="{00000000-0010-0000-0000-0000221E0000}" name="Column7703" dataDxfId="8682"/>
    <tableColumn id="7715" xr3:uid="{00000000-0010-0000-0000-0000231E0000}" name="Column7704" dataDxfId="8681"/>
    <tableColumn id="7716" xr3:uid="{00000000-0010-0000-0000-0000241E0000}" name="Column7705" dataDxfId="8680"/>
    <tableColumn id="7717" xr3:uid="{00000000-0010-0000-0000-0000251E0000}" name="Column7706" dataDxfId="8679"/>
    <tableColumn id="7718" xr3:uid="{00000000-0010-0000-0000-0000261E0000}" name="Column7707" dataDxfId="8678"/>
    <tableColumn id="7719" xr3:uid="{00000000-0010-0000-0000-0000271E0000}" name="Column7708" dataDxfId="8677"/>
    <tableColumn id="7720" xr3:uid="{00000000-0010-0000-0000-0000281E0000}" name="Column7709" dataDxfId="8676"/>
    <tableColumn id="7721" xr3:uid="{00000000-0010-0000-0000-0000291E0000}" name="Column7710" dataDxfId="8675"/>
    <tableColumn id="7722" xr3:uid="{00000000-0010-0000-0000-00002A1E0000}" name="Column7711" dataDxfId="8674"/>
    <tableColumn id="7723" xr3:uid="{00000000-0010-0000-0000-00002B1E0000}" name="Column7712" dataDxfId="8673"/>
    <tableColumn id="7724" xr3:uid="{00000000-0010-0000-0000-00002C1E0000}" name="Column7713" dataDxfId="8672"/>
    <tableColumn id="7725" xr3:uid="{00000000-0010-0000-0000-00002D1E0000}" name="Column7714" dataDxfId="8671"/>
    <tableColumn id="7726" xr3:uid="{00000000-0010-0000-0000-00002E1E0000}" name="Column7715" dataDxfId="8670"/>
    <tableColumn id="7727" xr3:uid="{00000000-0010-0000-0000-00002F1E0000}" name="Column7716" dataDxfId="8669"/>
    <tableColumn id="7728" xr3:uid="{00000000-0010-0000-0000-0000301E0000}" name="Column7717" dataDxfId="8668"/>
    <tableColumn id="7729" xr3:uid="{00000000-0010-0000-0000-0000311E0000}" name="Column7718" dataDxfId="8667"/>
    <tableColumn id="7730" xr3:uid="{00000000-0010-0000-0000-0000321E0000}" name="Column7719" dataDxfId="8666"/>
    <tableColumn id="7731" xr3:uid="{00000000-0010-0000-0000-0000331E0000}" name="Column7720" dataDxfId="8665"/>
    <tableColumn id="7732" xr3:uid="{00000000-0010-0000-0000-0000341E0000}" name="Column7721" dataDxfId="8664"/>
    <tableColumn id="7733" xr3:uid="{00000000-0010-0000-0000-0000351E0000}" name="Column7722" dataDxfId="8663"/>
    <tableColumn id="7734" xr3:uid="{00000000-0010-0000-0000-0000361E0000}" name="Column7723" dataDxfId="8662"/>
    <tableColumn id="7735" xr3:uid="{00000000-0010-0000-0000-0000371E0000}" name="Column7724" dataDxfId="8661"/>
    <tableColumn id="7736" xr3:uid="{00000000-0010-0000-0000-0000381E0000}" name="Column7725" dataDxfId="8660"/>
    <tableColumn id="7737" xr3:uid="{00000000-0010-0000-0000-0000391E0000}" name="Column7726" dataDxfId="8659"/>
    <tableColumn id="7738" xr3:uid="{00000000-0010-0000-0000-00003A1E0000}" name="Column7727" dataDxfId="8658"/>
    <tableColumn id="7739" xr3:uid="{00000000-0010-0000-0000-00003B1E0000}" name="Column7728" dataDxfId="8657"/>
    <tableColumn id="7740" xr3:uid="{00000000-0010-0000-0000-00003C1E0000}" name="Column7729" dataDxfId="8656"/>
    <tableColumn id="7741" xr3:uid="{00000000-0010-0000-0000-00003D1E0000}" name="Column7730" dataDxfId="8655"/>
    <tableColumn id="7742" xr3:uid="{00000000-0010-0000-0000-00003E1E0000}" name="Column7731" dataDxfId="8654"/>
    <tableColumn id="7743" xr3:uid="{00000000-0010-0000-0000-00003F1E0000}" name="Column7732" dataDxfId="8653"/>
    <tableColumn id="7744" xr3:uid="{00000000-0010-0000-0000-0000401E0000}" name="Column7733" dataDxfId="8652"/>
    <tableColumn id="7745" xr3:uid="{00000000-0010-0000-0000-0000411E0000}" name="Column7734" dataDxfId="8651"/>
    <tableColumn id="7746" xr3:uid="{00000000-0010-0000-0000-0000421E0000}" name="Column7735" dataDxfId="8650"/>
    <tableColumn id="7747" xr3:uid="{00000000-0010-0000-0000-0000431E0000}" name="Column7736" dataDxfId="8649"/>
    <tableColumn id="7748" xr3:uid="{00000000-0010-0000-0000-0000441E0000}" name="Column7737" dataDxfId="8648"/>
    <tableColumn id="7749" xr3:uid="{00000000-0010-0000-0000-0000451E0000}" name="Column7738" dataDxfId="8647"/>
    <tableColumn id="7750" xr3:uid="{00000000-0010-0000-0000-0000461E0000}" name="Column7739" dataDxfId="8646"/>
    <tableColumn id="7751" xr3:uid="{00000000-0010-0000-0000-0000471E0000}" name="Column7740" dataDxfId="8645"/>
    <tableColumn id="7752" xr3:uid="{00000000-0010-0000-0000-0000481E0000}" name="Column7741" dataDxfId="8644"/>
    <tableColumn id="7753" xr3:uid="{00000000-0010-0000-0000-0000491E0000}" name="Column7742" dataDxfId="8643"/>
    <tableColumn id="7754" xr3:uid="{00000000-0010-0000-0000-00004A1E0000}" name="Column7743" dataDxfId="8642"/>
    <tableColumn id="7755" xr3:uid="{00000000-0010-0000-0000-00004B1E0000}" name="Column7744" dataDxfId="8641"/>
    <tableColumn id="7756" xr3:uid="{00000000-0010-0000-0000-00004C1E0000}" name="Column7745" dataDxfId="8640"/>
    <tableColumn id="7757" xr3:uid="{00000000-0010-0000-0000-00004D1E0000}" name="Column7746" dataDxfId="8639"/>
    <tableColumn id="7758" xr3:uid="{00000000-0010-0000-0000-00004E1E0000}" name="Column7747" dataDxfId="8638"/>
    <tableColumn id="7759" xr3:uid="{00000000-0010-0000-0000-00004F1E0000}" name="Column7748" dataDxfId="8637"/>
    <tableColumn id="7760" xr3:uid="{00000000-0010-0000-0000-0000501E0000}" name="Column7749" dataDxfId="8636"/>
    <tableColumn id="7761" xr3:uid="{00000000-0010-0000-0000-0000511E0000}" name="Column7750" dataDxfId="8635"/>
    <tableColumn id="7762" xr3:uid="{00000000-0010-0000-0000-0000521E0000}" name="Column7751" dataDxfId="8634"/>
    <tableColumn id="7763" xr3:uid="{00000000-0010-0000-0000-0000531E0000}" name="Column7752" dataDxfId="8633"/>
    <tableColumn id="7764" xr3:uid="{00000000-0010-0000-0000-0000541E0000}" name="Column7753" dataDxfId="8632"/>
    <tableColumn id="7765" xr3:uid="{00000000-0010-0000-0000-0000551E0000}" name="Column7754" dataDxfId="8631"/>
    <tableColumn id="7766" xr3:uid="{00000000-0010-0000-0000-0000561E0000}" name="Column7755" dataDxfId="8630"/>
    <tableColumn id="7767" xr3:uid="{00000000-0010-0000-0000-0000571E0000}" name="Column7756" dataDxfId="8629"/>
    <tableColumn id="7768" xr3:uid="{00000000-0010-0000-0000-0000581E0000}" name="Column7757" dataDxfId="8628"/>
    <tableColumn id="7769" xr3:uid="{00000000-0010-0000-0000-0000591E0000}" name="Column7758" dataDxfId="8627"/>
    <tableColumn id="7770" xr3:uid="{00000000-0010-0000-0000-00005A1E0000}" name="Column7759" dataDxfId="8626"/>
    <tableColumn id="7771" xr3:uid="{00000000-0010-0000-0000-00005B1E0000}" name="Column7760" dataDxfId="8625"/>
    <tableColumn id="7772" xr3:uid="{00000000-0010-0000-0000-00005C1E0000}" name="Column7761" dataDxfId="8624"/>
    <tableColumn id="7773" xr3:uid="{00000000-0010-0000-0000-00005D1E0000}" name="Column7762" dataDxfId="8623"/>
    <tableColumn id="7774" xr3:uid="{00000000-0010-0000-0000-00005E1E0000}" name="Column7763" dataDxfId="8622"/>
    <tableColumn id="7775" xr3:uid="{00000000-0010-0000-0000-00005F1E0000}" name="Column7764" dataDxfId="8621"/>
    <tableColumn id="7776" xr3:uid="{00000000-0010-0000-0000-0000601E0000}" name="Column7765" dataDxfId="8620"/>
    <tableColumn id="7777" xr3:uid="{00000000-0010-0000-0000-0000611E0000}" name="Column7766" dataDxfId="8619"/>
    <tableColumn id="7778" xr3:uid="{00000000-0010-0000-0000-0000621E0000}" name="Column7767" dataDxfId="8618"/>
    <tableColumn id="7779" xr3:uid="{00000000-0010-0000-0000-0000631E0000}" name="Column7768" dataDxfId="8617"/>
    <tableColumn id="7780" xr3:uid="{00000000-0010-0000-0000-0000641E0000}" name="Column7769" dataDxfId="8616"/>
    <tableColumn id="7781" xr3:uid="{00000000-0010-0000-0000-0000651E0000}" name="Column7770" dataDxfId="8615"/>
    <tableColumn id="7782" xr3:uid="{00000000-0010-0000-0000-0000661E0000}" name="Column7771" dataDxfId="8614"/>
    <tableColumn id="7783" xr3:uid="{00000000-0010-0000-0000-0000671E0000}" name="Column7772" dataDxfId="8613"/>
    <tableColumn id="7784" xr3:uid="{00000000-0010-0000-0000-0000681E0000}" name="Column7773" dataDxfId="8612"/>
    <tableColumn id="7785" xr3:uid="{00000000-0010-0000-0000-0000691E0000}" name="Column7774" dataDxfId="8611"/>
    <tableColumn id="7786" xr3:uid="{00000000-0010-0000-0000-00006A1E0000}" name="Column7775" dataDxfId="8610"/>
    <tableColumn id="7787" xr3:uid="{00000000-0010-0000-0000-00006B1E0000}" name="Column7776" dataDxfId="8609"/>
    <tableColumn id="7788" xr3:uid="{00000000-0010-0000-0000-00006C1E0000}" name="Column7777" dataDxfId="8608"/>
    <tableColumn id="7789" xr3:uid="{00000000-0010-0000-0000-00006D1E0000}" name="Column7778" dataDxfId="8607"/>
    <tableColumn id="7790" xr3:uid="{00000000-0010-0000-0000-00006E1E0000}" name="Column7779" dataDxfId="8606"/>
    <tableColumn id="7791" xr3:uid="{00000000-0010-0000-0000-00006F1E0000}" name="Column7780" dataDxfId="8605"/>
    <tableColumn id="7792" xr3:uid="{00000000-0010-0000-0000-0000701E0000}" name="Column7781" dataDxfId="8604"/>
    <tableColumn id="7793" xr3:uid="{00000000-0010-0000-0000-0000711E0000}" name="Column7782" dataDxfId="8603"/>
    <tableColumn id="7794" xr3:uid="{00000000-0010-0000-0000-0000721E0000}" name="Column7783" dataDxfId="8602"/>
    <tableColumn id="7795" xr3:uid="{00000000-0010-0000-0000-0000731E0000}" name="Column7784" dataDxfId="8601"/>
    <tableColumn id="7796" xr3:uid="{00000000-0010-0000-0000-0000741E0000}" name="Column7785" dataDxfId="8600"/>
    <tableColumn id="7797" xr3:uid="{00000000-0010-0000-0000-0000751E0000}" name="Column7786" dataDxfId="8599"/>
    <tableColumn id="7798" xr3:uid="{00000000-0010-0000-0000-0000761E0000}" name="Column7787" dataDxfId="8598"/>
    <tableColumn id="7799" xr3:uid="{00000000-0010-0000-0000-0000771E0000}" name="Column7788" dataDxfId="8597"/>
    <tableColumn id="7800" xr3:uid="{00000000-0010-0000-0000-0000781E0000}" name="Column7789" dataDxfId="8596"/>
    <tableColumn id="7801" xr3:uid="{00000000-0010-0000-0000-0000791E0000}" name="Column7790" dataDxfId="8595"/>
    <tableColumn id="7802" xr3:uid="{00000000-0010-0000-0000-00007A1E0000}" name="Column7791" dataDxfId="8594"/>
    <tableColumn id="7803" xr3:uid="{00000000-0010-0000-0000-00007B1E0000}" name="Column7792" dataDxfId="8593"/>
    <tableColumn id="7804" xr3:uid="{00000000-0010-0000-0000-00007C1E0000}" name="Column7793" dataDxfId="8592"/>
    <tableColumn id="7805" xr3:uid="{00000000-0010-0000-0000-00007D1E0000}" name="Column7794" dataDxfId="8591"/>
    <tableColumn id="7806" xr3:uid="{00000000-0010-0000-0000-00007E1E0000}" name="Column7795" dataDxfId="8590"/>
    <tableColumn id="7807" xr3:uid="{00000000-0010-0000-0000-00007F1E0000}" name="Column7796" dataDxfId="8589"/>
    <tableColumn id="7808" xr3:uid="{00000000-0010-0000-0000-0000801E0000}" name="Column7797" dataDxfId="8588"/>
    <tableColumn id="7809" xr3:uid="{00000000-0010-0000-0000-0000811E0000}" name="Column7798" dataDxfId="8587"/>
    <tableColumn id="7810" xr3:uid="{00000000-0010-0000-0000-0000821E0000}" name="Column7799" dataDxfId="8586"/>
    <tableColumn id="7811" xr3:uid="{00000000-0010-0000-0000-0000831E0000}" name="Column7800" dataDxfId="8585"/>
    <tableColumn id="7812" xr3:uid="{00000000-0010-0000-0000-0000841E0000}" name="Column7801" dataDxfId="8584"/>
    <tableColumn id="7813" xr3:uid="{00000000-0010-0000-0000-0000851E0000}" name="Column7802" dataDxfId="8583"/>
    <tableColumn id="7814" xr3:uid="{00000000-0010-0000-0000-0000861E0000}" name="Column7803" dataDxfId="8582"/>
    <tableColumn id="7815" xr3:uid="{00000000-0010-0000-0000-0000871E0000}" name="Column7804" dataDxfId="8581"/>
    <tableColumn id="7816" xr3:uid="{00000000-0010-0000-0000-0000881E0000}" name="Column7805" dataDxfId="8580"/>
    <tableColumn id="7817" xr3:uid="{00000000-0010-0000-0000-0000891E0000}" name="Column7806" dataDxfId="8579"/>
    <tableColumn id="7818" xr3:uid="{00000000-0010-0000-0000-00008A1E0000}" name="Column7807" dataDxfId="8578"/>
    <tableColumn id="7819" xr3:uid="{00000000-0010-0000-0000-00008B1E0000}" name="Column7808" dataDxfId="8577"/>
    <tableColumn id="7820" xr3:uid="{00000000-0010-0000-0000-00008C1E0000}" name="Column7809" dataDxfId="8576"/>
    <tableColumn id="7821" xr3:uid="{00000000-0010-0000-0000-00008D1E0000}" name="Column7810" dataDxfId="8575"/>
    <tableColumn id="7822" xr3:uid="{00000000-0010-0000-0000-00008E1E0000}" name="Column7811" dataDxfId="8574"/>
    <tableColumn id="7823" xr3:uid="{00000000-0010-0000-0000-00008F1E0000}" name="Column7812" dataDxfId="8573"/>
    <tableColumn id="7824" xr3:uid="{00000000-0010-0000-0000-0000901E0000}" name="Column7813" dataDxfId="8572"/>
    <tableColumn id="7825" xr3:uid="{00000000-0010-0000-0000-0000911E0000}" name="Column7814" dataDxfId="8571"/>
    <tableColumn id="7826" xr3:uid="{00000000-0010-0000-0000-0000921E0000}" name="Column7815" dataDxfId="8570"/>
    <tableColumn id="7827" xr3:uid="{00000000-0010-0000-0000-0000931E0000}" name="Column7816" dataDxfId="8569"/>
    <tableColumn id="7828" xr3:uid="{00000000-0010-0000-0000-0000941E0000}" name="Column7817" dataDxfId="8568"/>
    <tableColumn id="7829" xr3:uid="{00000000-0010-0000-0000-0000951E0000}" name="Column7818" dataDxfId="8567"/>
    <tableColumn id="7830" xr3:uid="{00000000-0010-0000-0000-0000961E0000}" name="Column7819" dataDxfId="8566"/>
    <tableColumn id="7831" xr3:uid="{00000000-0010-0000-0000-0000971E0000}" name="Column7820" dataDxfId="8565"/>
    <tableColumn id="7832" xr3:uid="{00000000-0010-0000-0000-0000981E0000}" name="Column7821" dataDxfId="8564"/>
    <tableColumn id="7833" xr3:uid="{00000000-0010-0000-0000-0000991E0000}" name="Column7822" dataDxfId="8563"/>
    <tableColumn id="7834" xr3:uid="{00000000-0010-0000-0000-00009A1E0000}" name="Column7823" dataDxfId="8562"/>
    <tableColumn id="7835" xr3:uid="{00000000-0010-0000-0000-00009B1E0000}" name="Column7824" dataDxfId="8561"/>
    <tableColumn id="7836" xr3:uid="{00000000-0010-0000-0000-00009C1E0000}" name="Column7825" dataDxfId="8560"/>
    <tableColumn id="7837" xr3:uid="{00000000-0010-0000-0000-00009D1E0000}" name="Column7826" dataDxfId="8559"/>
    <tableColumn id="7838" xr3:uid="{00000000-0010-0000-0000-00009E1E0000}" name="Column7827" dataDxfId="8558"/>
    <tableColumn id="7839" xr3:uid="{00000000-0010-0000-0000-00009F1E0000}" name="Column7828" dataDxfId="8557"/>
    <tableColumn id="7840" xr3:uid="{00000000-0010-0000-0000-0000A01E0000}" name="Column7829" dataDxfId="8556"/>
    <tableColumn id="7841" xr3:uid="{00000000-0010-0000-0000-0000A11E0000}" name="Column7830" dataDxfId="8555"/>
    <tableColumn id="7842" xr3:uid="{00000000-0010-0000-0000-0000A21E0000}" name="Column7831" dataDxfId="8554"/>
    <tableColumn id="7843" xr3:uid="{00000000-0010-0000-0000-0000A31E0000}" name="Column7832" dataDxfId="8553"/>
    <tableColumn id="7844" xr3:uid="{00000000-0010-0000-0000-0000A41E0000}" name="Column7833" dataDxfId="8552"/>
    <tableColumn id="7845" xr3:uid="{00000000-0010-0000-0000-0000A51E0000}" name="Column7834" dataDxfId="8551"/>
    <tableColumn id="7846" xr3:uid="{00000000-0010-0000-0000-0000A61E0000}" name="Column7835" dataDxfId="8550"/>
    <tableColumn id="7847" xr3:uid="{00000000-0010-0000-0000-0000A71E0000}" name="Column7836" dataDxfId="8549"/>
    <tableColumn id="7848" xr3:uid="{00000000-0010-0000-0000-0000A81E0000}" name="Column7837" dataDxfId="8548"/>
    <tableColumn id="7849" xr3:uid="{00000000-0010-0000-0000-0000A91E0000}" name="Column7838" dataDxfId="8547"/>
    <tableColumn id="7850" xr3:uid="{00000000-0010-0000-0000-0000AA1E0000}" name="Column7839" dataDxfId="8546"/>
    <tableColumn id="7851" xr3:uid="{00000000-0010-0000-0000-0000AB1E0000}" name="Column7840" dataDxfId="8545"/>
    <tableColumn id="7852" xr3:uid="{00000000-0010-0000-0000-0000AC1E0000}" name="Column7841" dataDxfId="8544"/>
    <tableColumn id="7853" xr3:uid="{00000000-0010-0000-0000-0000AD1E0000}" name="Column7842" dataDxfId="8543"/>
    <tableColumn id="7854" xr3:uid="{00000000-0010-0000-0000-0000AE1E0000}" name="Column7843" dataDxfId="8542"/>
    <tableColumn id="7855" xr3:uid="{00000000-0010-0000-0000-0000AF1E0000}" name="Column7844" dataDxfId="8541"/>
    <tableColumn id="7856" xr3:uid="{00000000-0010-0000-0000-0000B01E0000}" name="Column7845" dataDxfId="8540"/>
    <tableColumn id="7857" xr3:uid="{00000000-0010-0000-0000-0000B11E0000}" name="Column7846" dataDxfId="8539"/>
    <tableColumn id="7858" xr3:uid="{00000000-0010-0000-0000-0000B21E0000}" name="Column7847" dataDxfId="8538"/>
    <tableColumn id="7859" xr3:uid="{00000000-0010-0000-0000-0000B31E0000}" name="Column7848" dataDxfId="8537"/>
    <tableColumn id="7860" xr3:uid="{00000000-0010-0000-0000-0000B41E0000}" name="Column7849" dataDxfId="8536"/>
    <tableColumn id="7861" xr3:uid="{00000000-0010-0000-0000-0000B51E0000}" name="Column7850" dataDxfId="8535"/>
    <tableColumn id="7862" xr3:uid="{00000000-0010-0000-0000-0000B61E0000}" name="Column7851" dataDxfId="8534"/>
    <tableColumn id="7863" xr3:uid="{00000000-0010-0000-0000-0000B71E0000}" name="Column7852" dataDxfId="8533"/>
    <tableColumn id="7864" xr3:uid="{00000000-0010-0000-0000-0000B81E0000}" name="Column7853" dataDxfId="8532"/>
    <tableColumn id="7865" xr3:uid="{00000000-0010-0000-0000-0000B91E0000}" name="Column7854" dataDxfId="8531"/>
    <tableColumn id="7866" xr3:uid="{00000000-0010-0000-0000-0000BA1E0000}" name="Column7855" dataDxfId="8530"/>
    <tableColumn id="7867" xr3:uid="{00000000-0010-0000-0000-0000BB1E0000}" name="Column7856" dataDxfId="8529"/>
    <tableColumn id="7868" xr3:uid="{00000000-0010-0000-0000-0000BC1E0000}" name="Column7857" dataDxfId="8528"/>
    <tableColumn id="7869" xr3:uid="{00000000-0010-0000-0000-0000BD1E0000}" name="Column7858" dataDxfId="8527"/>
    <tableColumn id="7870" xr3:uid="{00000000-0010-0000-0000-0000BE1E0000}" name="Column7859" dataDxfId="8526"/>
    <tableColumn id="7871" xr3:uid="{00000000-0010-0000-0000-0000BF1E0000}" name="Column7860" dataDxfId="8525"/>
    <tableColumn id="7872" xr3:uid="{00000000-0010-0000-0000-0000C01E0000}" name="Column7861" dataDxfId="8524"/>
    <tableColumn id="7873" xr3:uid="{00000000-0010-0000-0000-0000C11E0000}" name="Column7862" dataDxfId="8523"/>
    <tableColumn id="7874" xr3:uid="{00000000-0010-0000-0000-0000C21E0000}" name="Column7863" dataDxfId="8522"/>
    <tableColumn id="7875" xr3:uid="{00000000-0010-0000-0000-0000C31E0000}" name="Column7864" dataDxfId="8521"/>
    <tableColumn id="7876" xr3:uid="{00000000-0010-0000-0000-0000C41E0000}" name="Column7865" dataDxfId="8520"/>
    <tableColumn id="7877" xr3:uid="{00000000-0010-0000-0000-0000C51E0000}" name="Column7866" dataDxfId="8519"/>
    <tableColumn id="7878" xr3:uid="{00000000-0010-0000-0000-0000C61E0000}" name="Column7867" dataDxfId="8518"/>
    <tableColumn id="7879" xr3:uid="{00000000-0010-0000-0000-0000C71E0000}" name="Column7868" dataDxfId="8517"/>
    <tableColumn id="7880" xr3:uid="{00000000-0010-0000-0000-0000C81E0000}" name="Column7869" dataDxfId="8516"/>
    <tableColumn id="7881" xr3:uid="{00000000-0010-0000-0000-0000C91E0000}" name="Column7870" dataDxfId="8515"/>
    <tableColumn id="7882" xr3:uid="{00000000-0010-0000-0000-0000CA1E0000}" name="Column7871" dataDxfId="8514"/>
    <tableColumn id="7883" xr3:uid="{00000000-0010-0000-0000-0000CB1E0000}" name="Column7872" dataDxfId="8513"/>
    <tableColumn id="7884" xr3:uid="{00000000-0010-0000-0000-0000CC1E0000}" name="Column7873" dataDxfId="8512"/>
    <tableColumn id="7885" xr3:uid="{00000000-0010-0000-0000-0000CD1E0000}" name="Column7874" dataDxfId="8511"/>
    <tableColumn id="7886" xr3:uid="{00000000-0010-0000-0000-0000CE1E0000}" name="Column7875" dataDxfId="8510"/>
    <tableColumn id="7887" xr3:uid="{00000000-0010-0000-0000-0000CF1E0000}" name="Column7876" dataDxfId="8509"/>
    <tableColumn id="7888" xr3:uid="{00000000-0010-0000-0000-0000D01E0000}" name="Column7877" dataDxfId="8508"/>
    <tableColumn id="7889" xr3:uid="{00000000-0010-0000-0000-0000D11E0000}" name="Column7878" dataDxfId="8507"/>
    <tableColumn id="7890" xr3:uid="{00000000-0010-0000-0000-0000D21E0000}" name="Column7879" dataDxfId="8506"/>
    <tableColumn id="7891" xr3:uid="{00000000-0010-0000-0000-0000D31E0000}" name="Column7880" dataDxfId="8505"/>
    <tableColumn id="7892" xr3:uid="{00000000-0010-0000-0000-0000D41E0000}" name="Column7881" dataDxfId="8504"/>
    <tableColumn id="7893" xr3:uid="{00000000-0010-0000-0000-0000D51E0000}" name="Column7882" dataDxfId="8503"/>
    <tableColumn id="7894" xr3:uid="{00000000-0010-0000-0000-0000D61E0000}" name="Column7883" dataDxfId="8502"/>
    <tableColumn id="7895" xr3:uid="{00000000-0010-0000-0000-0000D71E0000}" name="Column7884" dataDxfId="8501"/>
    <tableColumn id="7896" xr3:uid="{00000000-0010-0000-0000-0000D81E0000}" name="Column7885" dataDxfId="8500"/>
    <tableColumn id="7897" xr3:uid="{00000000-0010-0000-0000-0000D91E0000}" name="Column7886" dataDxfId="8499"/>
    <tableColumn id="7898" xr3:uid="{00000000-0010-0000-0000-0000DA1E0000}" name="Column7887" dataDxfId="8498"/>
    <tableColumn id="7899" xr3:uid="{00000000-0010-0000-0000-0000DB1E0000}" name="Column7888" dataDxfId="8497"/>
    <tableColumn id="7900" xr3:uid="{00000000-0010-0000-0000-0000DC1E0000}" name="Column7889" dataDxfId="8496"/>
    <tableColumn id="7901" xr3:uid="{00000000-0010-0000-0000-0000DD1E0000}" name="Column7890" dataDxfId="8495"/>
    <tableColumn id="7902" xr3:uid="{00000000-0010-0000-0000-0000DE1E0000}" name="Column7891" dataDxfId="8494"/>
    <tableColumn id="7903" xr3:uid="{00000000-0010-0000-0000-0000DF1E0000}" name="Column7892" dataDxfId="8493"/>
    <tableColumn id="7904" xr3:uid="{00000000-0010-0000-0000-0000E01E0000}" name="Column7893" dataDxfId="8492"/>
    <tableColumn id="7905" xr3:uid="{00000000-0010-0000-0000-0000E11E0000}" name="Column7894" dataDxfId="8491"/>
    <tableColumn id="7906" xr3:uid="{00000000-0010-0000-0000-0000E21E0000}" name="Column7895" dataDxfId="8490"/>
    <tableColumn id="7907" xr3:uid="{00000000-0010-0000-0000-0000E31E0000}" name="Column7896" dataDxfId="8489"/>
    <tableColumn id="7908" xr3:uid="{00000000-0010-0000-0000-0000E41E0000}" name="Column7897" dataDxfId="8488"/>
    <tableColumn id="7909" xr3:uid="{00000000-0010-0000-0000-0000E51E0000}" name="Column7898" dataDxfId="8487"/>
    <tableColumn id="7910" xr3:uid="{00000000-0010-0000-0000-0000E61E0000}" name="Column7899" dataDxfId="8486"/>
    <tableColumn id="7911" xr3:uid="{00000000-0010-0000-0000-0000E71E0000}" name="Column7900" dataDxfId="8485"/>
    <tableColumn id="7912" xr3:uid="{00000000-0010-0000-0000-0000E81E0000}" name="Column7901" dataDxfId="8484"/>
    <tableColumn id="7913" xr3:uid="{00000000-0010-0000-0000-0000E91E0000}" name="Column7902" dataDxfId="8483"/>
    <tableColumn id="7914" xr3:uid="{00000000-0010-0000-0000-0000EA1E0000}" name="Column7903" dataDxfId="8482"/>
    <tableColumn id="7915" xr3:uid="{00000000-0010-0000-0000-0000EB1E0000}" name="Column7904" dataDxfId="8481"/>
    <tableColumn id="7916" xr3:uid="{00000000-0010-0000-0000-0000EC1E0000}" name="Column7905" dataDxfId="8480"/>
    <tableColumn id="7917" xr3:uid="{00000000-0010-0000-0000-0000ED1E0000}" name="Column7906" dataDxfId="8479"/>
    <tableColumn id="7918" xr3:uid="{00000000-0010-0000-0000-0000EE1E0000}" name="Column7907" dataDxfId="8478"/>
    <tableColumn id="7919" xr3:uid="{00000000-0010-0000-0000-0000EF1E0000}" name="Column7908" dataDxfId="8477"/>
    <tableColumn id="7920" xr3:uid="{00000000-0010-0000-0000-0000F01E0000}" name="Column7909" dataDxfId="8476"/>
    <tableColumn id="7921" xr3:uid="{00000000-0010-0000-0000-0000F11E0000}" name="Column7910" dataDxfId="8475"/>
    <tableColumn id="7922" xr3:uid="{00000000-0010-0000-0000-0000F21E0000}" name="Column7911" dataDxfId="8474"/>
    <tableColumn id="7923" xr3:uid="{00000000-0010-0000-0000-0000F31E0000}" name="Column7912" dataDxfId="8473"/>
    <tableColumn id="7924" xr3:uid="{00000000-0010-0000-0000-0000F41E0000}" name="Column7913" dataDxfId="8472"/>
    <tableColumn id="7925" xr3:uid="{00000000-0010-0000-0000-0000F51E0000}" name="Column7914" dataDxfId="8471"/>
    <tableColumn id="7926" xr3:uid="{00000000-0010-0000-0000-0000F61E0000}" name="Column7915" dataDxfId="8470"/>
    <tableColumn id="7927" xr3:uid="{00000000-0010-0000-0000-0000F71E0000}" name="Column7916" dataDxfId="8469"/>
    <tableColumn id="7928" xr3:uid="{00000000-0010-0000-0000-0000F81E0000}" name="Column7917" dataDxfId="8468"/>
    <tableColumn id="7929" xr3:uid="{00000000-0010-0000-0000-0000F91E0000}" name="Column7918" dataDxfId="8467"/>
    <tableColumn id="7930" xr3:uid="{00000000-0010-0000-0000-0000FA1E0000}" name="Column7919" dataDxfId="8466"/>
    <tableColumn id="7931" xr3:uid="{00000000-0010-0000-0000-0000FB1E0000}" name="Column7920" dataDxfId="8465"/>
    <tableColumn id="7932" xr3:uid="{00000000-0010-0000-0000-0000FC1E0000}" name="Column7921" dataDxfId="8464"/>
    <tableColumn id="7933" xr3:uid="{00000000-0010-0000-0000-0000FD1E0000}" name="Column7922" dataDxfId="8463"/>
    <tableColumn id="7934" xr3:uid="{00000000-0010-0000-0000-0000FE1E0000}" name="Column7923" dataDxfId="8462"/>
    <tableColumn id="7935" xr3:uid="{00000000-0010-0000-0000-0000FF1E0000}" name="Column7924" dataDxfId="8461"/>
    <tableColumn id="7936" xr3:uid="{00000000-0010-0000-0000-0000001F0000}" name="Column7925" dataDxfId="8460"/>
    <tableColumn id="7937" xr3:uid="{00000000-0010-0000-0000-0000011F0000}" name="Column7926" dataDxfId="8459"/>
    <tableColumn id="7938" xr3:uid="{00000000-0010-0000-0000-0000021F0000}" name="Column7927" dataDxfId="8458"/>
    <tableColumn id="7939" xr3:uid="{00000000-0010-0000-0000-0000031F0000}" name="Column7928" dataDxfId="8457"/>
    <tableColumn id="7940" xr3:uid="{00000000-0010-0000-0000-0000041F0000}" name="Column7929" dataDxfId="8456"/>
    <tableColumn id="7941" xr3:uid="{00000000-0010-0000-0000-0000051F0000}" name="Column7930" dataDxfId="8455"/>
    <tableColumn id="7942" xr3:uid="{00000000-0010-0000-0000-0000061F0000}" name="Column7931" dataDxfId="8454"/>
    <tableColumn id="7943" xr3:uid="{00000000-0010-0000-0000-0000071F0000}" name="Column7932" dataDxfId="8453"/>
    <tableColumn id="7944" xr3:uid="{00000000-0010-0000-0000-0000081F0000}" name="Column7933" dataDxfId="8452"/>
    <tableColumn id="7945" xr3:uid="{00000000-0010-0000-0000-0000091F0000}" name="Column7934" dataDxfId="8451"/>
    <tableColumn id="7946" xr3:uid="{00000000-0010-0000-0000-00000A1F0000}" name="Column7935" dataDxfId="8450"/>
    <tableColumn id="7947" xr3:uid="{00000000-0010-0000-0000-00000B1F0000}" name="Column7936" dataDxfId="8449"/>
    <tableColumn id="7948" xr3:uid="{00000000-0010-0000-0000-00000C1F0000}" name="Column7937" dataDxfId="8448"/>
    <tableColumn id="7949" xr3:uid="{00000000-0010-0000-0000-00000D1F0000}" name="Column7938" dataDxfId="8447"/>
    <tableColumn id="7950" xr3:uid="{00000000-0010-0000-0000-00000E1F0000}" name="Column7939" dataDxfId="8446"/>
    <tableColumn id="7951" xr3:uid="{00000000-0010-0000-0000-00000F1F0000}" name="Column7940" dataDxfId="8445"/>
    <tableColumn id="7952" xr3:uid="{00000000-0010-0000-0000-0000101F0000}" name="Column7941" dataDxfId="8444"/>
    <tableColumn id="7953" xr3:uid="{00000000-0010-0000-0000-0000111F0000}" name="Column7942" dataDxfId="8443"/>
    <tableColumn id="7954" xr3:uid="{00000000-0010-0000-0000-0000121F0000}" name="Column7943" dataDxfId="8442"/>
    <tableColumn id="7955" xr3:uid="{00000000-0010-0000-0000-0000131F0000}" name="Column7944" dataDxfId="8441"/>
    <tableColumn id="7956" xr3:uid="{00000000-0010-0000-0000-0000141F0000}" name="Column7945" dataDxfId="8440"/>
    <tableColumn id="7957" xr3:uid="{00000000-0010-0000-0000-0000151F0000}" name="Column7946" dataDxfId="8439"/>
    <tableColumn id="7958" xr3:uid="{00000000-0010-0000-0000-0000161F0000}" name="Column7947" dataDxfId="8438"/>
    <tableColumn id="7959" xr3:uid="{00000000-0010-0000-0000-0000171F0000}" name="Column7948" dataDxfId="8437"/>
    <tableColumn id="7960" xr3:uid="{00000000-0010-0000-0000-0000181F0000}" name="Column7949" dataDxfId="8436"/>
    <tableColumn id="7961" xr3:uid="{00000000-0010-0000-0000-0000191F0000}" name="Column7950" dataDxfId="8435"/>
    <tableColumn id="7962" xr3:uid="{00000000-0010-0000-0000-00001A1F0000}" name="Column7951" dataDxfId="8434"/>
    <tableColumn id="7963" xr3:uid="{00000000-0010-0000-0000-00001B1F0000}" name="Column7952" dataDxfId="8433"/>
    <tableColumn id="7964" xr3:uid="{00000000-0010-0000-0000-00001C1F0000}" name="Column7953" dataDxfId="8432"/>
    <tableColumn id="7965" xr3:uid="{00000000-0010-0000-0000-00001D1F0000}" name="Column7954" dataDxfId="8431"/>
    <tableColumn id="7966" xr3:uid="{00000000-0010-0000-0000-00001E1F0000}" name="Column7955" dataDxfId="8430"/>
    <tableColumn id="7967" xr3:uid="{00000000-0010-0000-0000-00001F1F0000}" name="Column7956" dataDxfId="8429"/>
    <tableColumn id="7968" xr3:uid="{00000000-0010-0000-0000-0000201F0000}" name="Column7957" dataDxfId="8428"/>
    <tableColumn id="7969" xr3:uid="{00000000-0010-0000-0000-0000211F0000}" name="Column7958" dataDxfId="8427"/>
    <tableColumn id="7970" xr3:uid="{00000000-0010-0000-0000-0000221F0000}" name="Column7959" dataDxfId="8426"/>
    <tableColumn id="7971" xr3:uid="{00000000-0010-0000-0000-0000231F0000}" name="Column7960" dataDxfId="8425"/>
    <tableColumn id="7972" xr3:uid="{00000000-0010-0000-0000-0000241F0000}" name="Column7961" dataDxfId="8424"/>
    <tableColumn id="7973" xr3:uid="{00000000-0010-0000-0000-0000251F0000}" name="Column7962" dataDxfId="8423"/>
    <tableColumn id="7974" xr3:uid="{00000000-0010-0000-0000-0000261F0000}" name="Column7963" dataDxfId="8422"/>
    <tableColumn id="7975" xr3:uid="{00000000-0010-0000-0000-0000271F0000}" name="Column7964" dataDxfId="8421"/>
    <tableColumn id="7976" xr3:uid="{00000000-0010-0000-0000-0000281F0000}" name="Column7965" dataDxfId="8420"/>
    <tableColumn id="7977" xr3:uid="{00000000-0010-0000-0000-0000291F0000}" name="Column7966" dataDxfId="8419"/>
    <tableColumn id="7978" xr3:uid="{00000000-0010-0000-0000-00002A1F0000}" name="Column7967" dataDxfId="8418"/>
    <tableColumn id="7979" xr3:uid="{00000000-0010-0000-0000-00002B1F0000}" name="Column7968" dataDxfId="8417"/>
    <tableColumn id="7980" xr3:uid="{00000000-0010-0000-0000-00002C1F0000}" name="Column7969" dataDxfId="8416"/>
    <tableColumn id="7981" xr3:uid="{00000000-0010-0000-0000-00002D1F0000}" name="Column7970" dataDxfId="8415"/>
    <tableColumn id="7982" xr3:uid="{00000000-0010-0000-0000-00002E1F0000}" name="Column7971" dataDxfId="8414"/>
    <tableColumn id="7983" xr3:uid="{00000000-0010-0000-0000-00002F1F0000}" name="Column7972" dataDxfId="8413"/>
    <tableColumn id="7984" xr3:uid="{00000000-0010-0000-0000-0000301F0000}" name="Column7973" dataDxfId="8412"/>
    <tableColumn id="7985" xr3:uid="{00000000-0010-0000-0000-0000311F0000}" name="Column7974" dataDxfId="8411"/>
    <tableColumn id="7986" xr3:uid="{00000000-0010-0000-0000-0000321F0000}" name="Column7975" dataDxfId="8410"/>
    <tableColumn id="7987" xr3:uid="{00000000-0010-0000-0000-0000331F0000}" name="Column7976" dataDxfId="8409"/>
    <tableColumn id="7988" xr3:uid="{00000000-0010-0000-0000-0000341F0000}" name="Column7977" dataDxfId="8408"/>
    <tableColumn id="7989" xr3:uid="{00000000-0010-0000-0000-0000351F0000}" name="Column7978" dataDxfId="8407"/>
    <tableColumn id="7990" xr3:uid="{00000000-0010-0000-0000-0000361F0000}" name="Column7979" dataDxfId="8406"/>
    <tableColumn id="7991" xr3:uid="{00000000-0010-0000-0000-0000371F0000}" name="Column7980" dataDxfId="8405"/>
    <tableColumn id="7992" xr3:uid="{00000000-0010-0000-0000-0000381F0000}" name="Column7981" dataDxfId="8404"/>
    <tableColumn id="7993" xr3:uid="{00000000-0010-0000-0000-0000391F0000}" name="Column7982" dataDxfId="8403"/>
    <tableColumn id="7994" xr3:uid="{00000000-0010-0000-0000-00003A1F0000}" name="Column7983" dataDxfId="8402"/>
    <tableColumn id="7995" xr3:uid="{00000000-0010-0000-0000-00003B1F0000}" name="Column7984" dataDxfId="8401"/>
    <tableColumn id="7996" xr3:uid="{00000000-0010-0000-0000-00003C1F0000}" name="Column7985" dataDxfId="8400"/>
    <tableColumn id="7997" xr3:uid="{00000000-0010-0000-0000-00003D1F0000}" name="Column7986" dataDxfId="8399"/>
    <tableColumn id="7998" xr3:uid="{00000000-0010-0000-0000-00003E1F0000}" name="Column7987" dataDxfId="8398"/>
    <tableColumn id="7999" xr3:uid="{00000000-0010-0000-0000-00003F1F0000}" name="Column7988" dataDxfId="8397"/>
    <tableColumn id="8000" xr3:uid="{00000000-0010-0000-0000-0000401F0000}" name="Column7989" dataDxfId="8396"/>
    <tableColumn id="8001" xr3:uid="{00000000-0010-0000-0000-0000411F0000}" name="Column7990" dataDxfId="8395"/>
    <tableColumn id="8002" xr3:uid="{00000000-0010-0000-0000-0000421F0000}" name="Column7991" dataDxfId="8394"/>
    <tableColumn id="8003" xr3:uid="{00000000-0010-0000-0000-0000431F0000}" name="Column7992" dataDxfId="8393"/>
    <tableColumn id="8004" xr3:uid="{00000000-0010-0000-0000-0000441F0000}" name="Column7993" dataDxfId="8392"/>
    <tableColumn id="8005" xr3:uid="{00000000-0010-0000-0000-0000451F0000}" name="Column7994" dataDxfId="8391"/>
    <tableColumn id="8006" xr3:uid="{00000000-0010-0000-0000-0000461F0000}" name="Column7995" dataDxfId="8390"/>
    <tableColumn id="8007" xr3:uid="{00000000-0010-0000-0000-0000471F0000}" name="Column7996" dataDxfId="8389"/>
    <tableColumn id="8008" xr3:uid="{00000000-0010-0000-0000-0000481F0000}" name="Column7997" dataDxfId="8388"/>
    <tableColumn id="8009" xr3:uid="{00000000-0010-0000-0000-0000491F0000}" name="Column7998" dataDxfId="8387"/>
    <tableColumn id="8010" xr3:uid="{00000000-0010-0000-0000-00004A1F0000}" name="Column7999" dataDxfId="8386"/>
    <tableColumn id="8011" xr3:uid="{00000000-0010-0000-0000-00004B1F0000}" name="Column8000" dataDxfId="8385"/>
    <tableColumn id="8012" xr3:uid="{00000000-0010-0000-0000-00004C1F0000}" name="Column8001" dataDxfId="8384"/>
    <tableColumn id="8013" xr3:uid="{00000000-0010-0000-0000-00004D1F0000}" name="Column8002" dataDxfId="8383"/>
    <tableColumn id="8014" xr3:uid="{00000000-0010-0000-0000-00004E1F0000}" name="Column8003" dataDxfId="8382"/>
    <tableColumn id="8015" xr3:uid="{00000000-0010-0000-0000-00004F1F0000}" name="Column8004" dataDxfId="8381"/>
    <tableColumn id="8016" xr3:uid="{00000000-0010-0000-0000-0000501F0000}" name="Column8005" dataDxfId="8380"/>
    <tableColumn id="8017" xr3:uid="{00000000-0010-0000-0000-0000511F0000}" name="Column8006" dataDxfId="8379"/>
    <tableColumn id="8018" xr3:uid="{00000000-0010-0000-0000-0000521F0000}" name="Column8007" dataDxfId="8378"/>
    <tableColumn id="8019" xr3:uid="{00000000-0010-0000-0000-0000531F0000}" name="Column8008" dataDxfId="8377"/>
    <tableColumn id="8020" xr3:uid="{00000000-0010-0000-0000-0000541F0000}" name="Column8009" dataDxfId="8376"/>
    <tableColumn id="8021" xr3:uid="{00000000-0010-0000-0000-0000551F0000}" name="Column8010" dataDxfId="8375"/>
    <tableColumn id="8022" xr3:uid="{00000000-0010-0000-0000-0000561F0000}" name="Column8011" dataDxfId="8374"/>
    <tableColumn id="8023" xr3:uid="{00000000-0010-0000-0000-0000571F0000}" name="Column8012" dataDxfId="8373"/>
    <tableColumn id="8024" xr3:uid="{00000000-0010-0000-0000-0000581F0000}" name="Column8013" dataDxfId="8372"/>
    <tableColumn id="8025" xr3:uid="{00000000-0010-0000-0000-0000591F0000}" name="Column8014" dataDxfId="8371"/>
    <tableColumn id="8026" xr3:uid="{00000000-0010-0000-0000-00005A1F0000}" name="Column8015" dataDxfId="8370"/>
    <tableColumn id="8027" xr3:uid="{00000000-0010-0000-0000-00005B1F0000}" name="Column8016" dataDxfId="8369"/>
    <tableColumn id="8028" xr3:uid="{00000000-0010-0000-0000-00005C1F0000}" name="Column8017" dataDxfId="8368"/>
    <tableColumn id="8029" xr3:uid="{00000000-0010-0000-0000-00005D1F0000}" name="Column8018" dataDxfId="8367"/>
    <tableColumn id="8030" xr3:uid="{00000000-0010-0000-0000-00005E1F0000}" name="Column8019" dataDxfId="8366"/>
    <tableColumn id="8031" xr3:uid="{00000000-0010-0000-0000-00005F1F0000}" name="Column8020" dataDxfId="8365"/>
    <tableColumn id="8032" xr3:uid="{00000000-0010-0000-0000-0000601F0000}" name="Column8021" dataDxfId="8364"/>
    <tableColumn id="8033" xr3:uid="{00000000-0010-0000-0000-0000611F0000}" name="Column8022" dataDxfId="8363"/>
    <tableColumn id="8034" xr3:uid="{00000000-0010-0000-0000-0000621F0000}" name="Column8023" dataDxfId="8362"/>
    <tableColumn id="8035" xr3:uid="{00000000-0010-0000-0000-0000631F0000}" name="Column8024" dataDxfId="8361"/>
    <tableColumn id="8036" xr3:uid="{00000000-0010-0000-0000-0000641F0000}" name="Column8025" dataDxfId="8360"/>
    <tableColumn id="8037" xr3:uid="{00000000-0010-0000-0000-0000651F0000}" name="Column8026" dataDxfId="8359"/>
    <tableColumn id="8038" xr3:uid="{00000000-0010-0000-0000-0000661F0000}" name="Column8027" dataDxfId="8358"/>
    <tableColumn id="8039" xr3:uid="{00000000-0010-0000-0000-0000671F0000}" name="Column8028" dataDxfId="8357"/>
    <tableColumn id="8040" xr3:uid="{00000000-0010-0000-0000-0000681F0000}" name="Column8029" dataDxfId="8356"/>
    <tableColumn id="8041" xr3:uid="{00000000-0010-0000-0000-0000691F0000}" name="Column8030" dataDxfId="8355"/>
    <tableColumn id="8042" xr3:uid="{00000000-0010-0000-0000-00006A1F0000}" name="Column8031" dataDxfId="8354"/>
    <tableColumn id="8043" xr3:uid="{00000000-0010-0000-0000-00006B1F0000}" name="Column8032" dataDxfId="8353"/>
    <tableColumn id="8044" xr3:uid="{00000000-0010-0000-0000-00006C1F0000}" name="Column8033" dataDxfId="8352"/>
    <tableColumn id="8045" xr3:uid="{00000000-0010-0000-0000-00006D1F0000}" name="Column8034" dataDxfId="8351"/>
    <tableColumn id="8046" xr3:uid="{00000000-0010-0000-0000-00006E1F0000}" name="Column8035" dataDxfId="8350"/>
    <tableColumn id="8047" xr3:uid="{00000000-0010-0000-0000-00006F1F0000}" name="Column8036" dataDxfId="8349"/>
    <tableColumn id="8048" xr3:uid="{00000000-0010-0000-0000-0000701F0000}" name="Column8037" dataDxfId="8348"/>
    <tableColumn id="8049" xr3:uid="{00000000-0010-0000-0000-0000711F0000}" name="Column8038" dataDxfId="8347"/>
    <tableColumn id="8050" xr3:uid="{00000000-0010-0000-0000-0000721F0000}" name="Column8039" dataDxfId="8346"/>
    <tableColumn id="8051" xr3:uid="{00000000-0010-0000-0000-0000731F0000}" name="Column8040" dataDxfId="8345"/>
    <tableColumn id="8052" xr3:uid="{00000000-0010-0000-0000-0000741F0000}" name="Column8041" dataDxfId="8344"/>
    <tableColumn id="8053" xr3:uid="{00000000-0010-0000-0000-0000751F0000}" name="Column8042" dataDxfId="8343"/>
    <tableColumn id="8054" xr3:uid="{00000000-0010-0000-0000-0000761F0000}" name="Column8043" dataDxfId="8342"/>
    <tableColumn id="8055" xr3:uid="{00000000-0010-0000-0000-0000771F0000}" name="Column8044" dataDxfId="8341"/>
    <tableColumn id="8056" xr3:uid="{00000000-0010-0000-0000-0000781F0000}" name="Column8045" dataDxfId="8340"/>
    <tableColumn id="8057" xr3:uid="{00000000-0010-0000-0000-0000791F0000}" name="Column8046" dataDxfId="8339"/>
    <tableColumn id="8058" xr3:uid="{00000000-0010-0000-0000-00007A1F0000}" name="Column8047" dataDxfId="8338"/>
    <tableColumn id="8059" xr3:uid="{00000000-0010-0000-0000-00007B1F0000}" name="Column8048" dataDxfId="8337"/>
    <tableColumn id="8060" xr3:uid="{00000000-0010-0000-0000-00007C1F0000}" name="Column8049" dataDxfId="8336"/>
    <tableColumn id="8061" xr3:uid="{00000000-0010-0000-0000-00007D1F0000}" name="Column8050" dataDxfId="8335"/>
    <tableColumn id="8062" xr3:uid="{00000000-0010-0000-0000-00007E1F0000}" name="Column8051" dataDxfId="8334"/>
    <tableColumn id="8063" xr3:uid="{00000000-0010-0000-0000-00007F1F0000}" name="Column8052" dataDxfId="8333"/>
    <tableColumn id="8064" xr3:uid="{00000000-0010-0000-0000-0000801F0000}" name="Column8053" dataDxfId="8332"/>
    <tableColumn id="8065" xr3:uid="{00000000-0010-0000-0000-0000811F0000}" name="Column8054" dataDxfId="8331"/>
    <tableColumn id="8066" xr3:uid="{00000000-0010-0000-0000-0000821F0000}" name="Column8055" dataDxfId="8330"/>
    <tableColumn id="8067" xr3:uid="{00000000-0010-0000-0000-0000831F0000}" name="Column8056" dataDxfId="8329"/>
    <tableColumn id="8068" xr3:uid="{00000000-0010-0000-0000-0000841F0000}" name="Column8057" dataDxfId="8328"/>
    <tableColumn id="8069" xr3:uid="{00000000-0010-0000-0000-0000851F0000}" name="Column8058" dataDxfId="8327"/>
    <tableColumn id="8070" xr3:uid="{00000000-0010-0000-0000-0000861F0000}" name="Column8059" dataDxfId="8326"/>
    <tableColumn id="8071" xr3:uid="{00000000-0010-0000-0000-0000871F0000}" name="Column8060" dataDxfId="8325"/>
    <tableColumn id="8072" xr3:uid="{00000000-0010-0000-0000-0000881F0000}" name="Column8061" dataDxfId="8324"/>
    <tableColumn id="8073" xr3:uid="{00000000-0010-0000-0000-0000891F0000}" name="Column8062" dataDxfId="8323"/>
    <tableColumn id="8074" xr3:uid="{00000000-0010-0000-0000-00008A1F0000}" name="Column8063" dataDxfId="8322"/>
    <tableColumn id="8075" xr3:uid="{00000000-0010-0000-0000-00008B1F0000}" name="Column8064" dataDxfId="8321"/>
    <tableColumn id="8076" xr3:uid="{00000000-0010-0000-0000-00008C1F0000}" name="Column8065" dataDxfId="8320"/>
    <tableColumn id="8077" xr3:uid="{00000000-0010-0000-0000-00008D1F0000}" name="Column8066" dataDxfId="8319"/>
    <tableColumn id="8078" xr3:uid="{00000000-0010-0000-0000-00008E1F0000}" name="Column8067" dataDxfId="8318"/>
    <tableColumn id="8079" xr3:uid="{00000000-0010-0000-0000-00008F1F0000}" name="Column8068" dataDxfId="8317"/>
    <tableColumn id="8080" xr3:uid="{00000000-0010-0000-0000-0000901F0000}" name="Column8069" dataDxfId="8316"/>
    <tableColumn id="8081" xr3:uid="{00000000-0010-0000-0000-0000911F0000}" name="Column8070" dataDxfId="8315"/>
    <tableColumn id="8082" xr3:uid="{00000000-0010-0000-0000-0000921F0000}" name="Column8071" dataDxfId="8314"/>
    <tableColumn id="8083" xr3:uid="{00000000-0010-0000-0000-0000931F0000}" name="Column8072" dataDxfId="8313"/>
    <tableColumn id="8084" xr3:uid="{00000000-0010-0000-0000-0000941F0000}" name="Column8073" dataDxfId="8312"/>
    <tableColumn id="8085" xr3:uid="{00000000-0010-0000-0000-0000951F0000}" name="Column8074" dataDxfId="8311"/>
    <tableColumn id="8086" xr3:uid="{00000000-0010-0000-0000-0000961F0000}" name="Column8075" dataDxfId="8310"/>
    <tableColumn id="8087" xr3:uid="{00000000-0010-0000-0000-0000971F0000}" name="Column8076" dataDxfId="8309"/>
    <tableColumn id="8088" xr3:uid="{00000000-0010-0000-0000-0000981F0000}" name="Column8077" dataDxfId="8308"/>
    <tableColumn id="8089" xr3:uid="{00000000-0010-0000-0000-0000991F0000}" name="Column8078" dataDxfId="8307"/>
    <tableColumn id="8090" xr3:uid="{00000000-0010-0000-0000-00009A1F0000}" name="Column8079" dataDxfId="8306"/>
    <tableColumn id="8091" xr3:uid="{00000000-0010-0000-0000-00009B1F0000}" name="Column8080" dataDxfId="8305"/>
    <tableColumn id="8092" xr3:uid="{00000000-0010-0000-0000-00009C1F0000}" name="Column8081" dataDxfId="8304"/>
    <tableColumn id="8093" xr3:uid="{00000000-0010-0000-0000-00009D1F0000}" name="Column8082" dataDxfId="8303"/>
    <tableColumn id="8094" xr3:uid="{00000000-0010-0000-0000-00009E1F0000}" name="Column8083" dataDxfId="8302"/>
    <tableColumn id="8095" xr3:uid="{00000000-0010-0000-0000-00009F1F0000}" name="Column8084" dataDxfId="8301"/>
    <tableColumn id="8096" xr3:uid="{00000000-0010-0000-0000-0000A01F0000}" name="Column8085" dataDxfId="8300"/>
    <tableColumn id="8097" xr3:uid="{00000000-0010-0000-0000-0000A11F0000}" name="Column8086" dataDxfId="8299"/>
    <tableColumn id="8098" xr3:uid="{00000000-0010-0000-0000-0000A21F0000}" name="Column8087" dataDxfId="8298"/>
    <tableColumn id="8099" xr3:uid="{00000000-0010-0000-0000-0000A31F0000}" name="Column8088" dataDxfId="8297"/>
    <tableColumn id="8100" xr3:uid="{00000000-0010-0000-0000-0000A41F0000}" name="Column8089" dataDxfId="8296"/>
    <tableColumn id="8101" xr3:uid="{00000000-0010-0000-0000-0000A51F0000}" name="Column8090" dataDxfId="8295"/>
    <tableColumn id="8102" xr3:uid="{00000000-0010-0000-0000-0000A61F0000}" name="Column8091" dataDxfId="8294"/>
    <tableColumn id="8103" xr3:uid="{00000000-0010-0000-0000-0000A71F0000}" name="Column8092" dataDxfId="8293"/>
    <tableColumn id="8104" xr3:uid="{00000000-0010-0000-0000-0000A81F0000}" name="Column8093" dataDxfId="8292"/>
    <tableColumn id="8105" xr3:uid="{00000000-0010-0000-0000-0000A91F0000}" name="Column8094" dataDxfId="8291"/>
    <tableColumn id="8106" xr3:uid="{00000000-0010-0000-0000-0000AA1F0000}" name="Column8095" dataDxfId="8290"/>
    <tableColumn id="8107" xr3:uid="{00000000-0010-0000-0000-0000AB1F0000}" name="Column8096" dataDxfId="8289"/>
    <tableColumn id="8108" xr3:uid="{00000000-0010-0000-0000-0000AC1F0000}" name="Column8097" dataDxfId="8288"/>
    <tableColumn id="8109" xr3:uid="{00000000-0010-0000-0000-0000AD1F0000}" name="Column8098" dataDxfId="8287"/>
    <tableColumn id="8110" xr3:uid="{00000000-0010-0000-0000-0000AE1F0000}" name="Column8099" dataDxfId="8286"/>
    <tableColumn id="8111" xr3:uid="{00000000-0010-0000-0000-0000AF1F0000}" name="Column8100" dataDxfId="8285"/>
    <tableColumn id="8112" xr3:uid="{00000000-0010-0000-0000-0000B01F0000}" name="Column8101" dataDxfId="8284"/>
    <tableColumn id="8113" xr3:uid="{00000000-0010-0000-0000-0000B11F0000}" name="Column8102" dataDxfId="8283"/>
    <tableColumn id="8114" xr3:uid="{00000000-0010-0000-0000-0000B21F0000}" name="Column8103" dataDxfId="8282"/>
    <tableColumn id="8115" xr3:uid="{00000000-0010-0000-0000-0000B31F0000}" name="Column8104" dataDxfId="8281"/>
    <tableColumn id="8116" xr3:uid="{00000000-0010-0000-0000-0000B41F0000}" name="Column8105" dataDxfId="8280"/>
    <tableColumn id="8117" xr3:uid="{00000000-0010-0000-0000-0000B51F0000}" name="Column8106" dataDxfId="8279"/>
    <tableColumn id="8118" xr3:uid="{00000000-0010-0000-0000-0000B61F0000}" name="Column8107" dataDxfId="8278"/>
    <tableColumn id="8119" xr3:uid="{00000000-0010-0000-0000-0000B71F0000}" name="Column8108" dataDxfId="8277"/>
    <tableColumn id="8120" xr3:uid="{00000000-0010-0000-0000-0000B81F0000}" name="Column8109" dataDxfId="8276"/>
    <tableColumn id="8121" xr3:uid="{00000000-0010-0000-0000-0000B91F0000}" name="Column8110" dataDxfId="8275"/>
    <tableColumn id="8122" xr3:uid="{00000000-0010-0000-0000-0000BA1F0000}" name="Column8111" dataDxfId="8274"/>
    <tableColumn id="8123" xr3:uid="{00000000-0010-0000-0000-0000BB1F0000}" name="Column8112" dataDxfId="8273"/>
    <tableColumn id="8124" xr3:uid="{00000000-0010-0000-0000-0000BC1F0000}" name="Column8113" dataDxfId="8272"/>
    <tableColumn id="8125" xr3:uid="{00000000-0010-0000-0000-0000BD1F0000}" name="Column8114" dataDxfId="8271"/>
    <tableColumn id="8126" xr3:uid="{00000000-0010-0000-0000-0000BE1F0000}" name="Column8115" dataDxfId="8270"/>
    <tableColumn id="8127" xr3:uid="{00000000-0010-0000-0000-0000BF1F0000}" name="Column8116" dataDxfId="8269"/>
    <tableColumn id="8128" xr3:uid="{00000000-0010-0000-0000-0000C01F0000}" name="Column8117" dataDxfId="8268"/>
    <tableColumn id="8129" xr3:uid="{00000000-0010-0000-0000-0000C11F0000}" name="Column8118" dataDxfId="8267"/>
    <tableColumn id="8130" xr3:uid="{00000000-0010-0000-0000-0000C21F0000}" name="Column8119" dataDxfId="8266"/>
    <tableColumn id="8131" xr3:uid="{00000000-0010-0000-0000-0000C31F0000}" name="Column8120" dataDxfId="8265"/>
    <tableColumn id="8132" xr3:uid="{00000000-0010-0000-0000-0000C41F0000}" name="Column8121" dataDxfId="8264"/>
    <tableColumn id="8133" xr3:uid="{00000000-0010-0000-0000-0000C51F0000}" name="Column8122" dataDxfId="8263"/>
    <tableColumn id="8134" xr3:uid="{00000000-0010-0000-0000-0000C61F0000}" name="Column8123" dataDxfId="8262"/>
    <tableColumn id="8135" xr3:uid="{00000000-0010-0000-0000-0000C71F0000}" name="Column8124" dataDxfId="8261"/>
    <tableColumn id="8136" xr3:uid="{00000000-0010-0000-0000-0000C81F0000}" name="Column8125" dataDxfId="8260"/>
    <tableColumn id="8137" xr3:uid="{00000000-0010-0000-0000-0000C91F0000}" name="Column8126" dataDxfId="8259"/>
    <tableColumn id="8138" xr3:uid="{00000000-0010-0000-0000-0000CA1F0000}" name="Column8127" dataDxfId="8258"/>
    <tableColumn id="8139" xr3:uid="{00000000-0010-0000-0000-0000CB1F0000}" name="Column8128" dataDxfId="8257"/>
    <tableColumn id="8140" xr3:uid="{00000000-0010-0000-0000-0000CC1F0000}" name="Column8129" dataDxfId="8256"/>
    <tableColumn id="8141" xr3:uid="{00000000-0010-0000-0000-0000CD1F0000}" name="Column8130" dataDxfId="8255"/>
    <tableColumn id="8142" xr3:uid="{00000000-0010-0000-0000-0000CE1F0000}" name="Column8131" dataDxfId="8254"/>
    <tableColumn id="8143" xr3:uid="{00000000-0010-0000-0000-0000CF1F0000}" name="Column8132" dataDxfId="8253"/>
    <tableColumn id="8144" xr3:uid="{00000000-0010-0000-0000-0000D01F0000}" name="Column8133" dataDxfId="8252"/>
    <tableColumn id="8145" xr3:uid="{00000000-0010-0000-0000-0000D11F0000}" name="Column8134" dataDxfId="8251"/>
    <tableColumn id="8146" xr3:uid="{00000000-0010-0000-0000-0000D21F0000}" name="Column8135" dataDxfId="8250"/>
    <tableColumn id="8147" xr3:uid="{00000000-0010-0000-0000-0000D31F0000}" name="Column8136" dataDxfId="8249"/>
    <tableColumn id="8148" xr3:uid="{00000000-0010-0000-0000-0000D41F0000}" name="Column8137" dataDxfId="8248"/>
    <tableColumn id="8149" xr3:uid="{00000000-0010-0000-0000-0000D51F0000}" name="Column8138" dataDxfId="8247"/>
    <tableColumn id="8150" xr3:uid="{00000000-0010-0000-0000-0000D61F0000}" name="Column8139" dataDxfId="8246"/>
    <tableColumn id="8151" xr3:uid="{00000000-0010-0000-0000-0000D71F0000}" name="Column8140" dataDxfId="8245"/>
    <tableColumn id="8152" xr3:uid="{00000000-0010-0000-0000-0000D81F0000}" name="Column8141" dataDxfId="8244"/>
    <tableColumn id="8153" xr3:uid="{00000000-0010-0000-0000-0000D91F0000}" name="Column8142" dataDxfId="8243"/>
    <tableColumn id="8154" xr3:uid="{00000000-0010-0000-0000-0000DA1F0000}" name="Column8143" dataDxfId="8242"/>
    <tableColumn id="8155" xr3:uid="{00000000-0010-0000-0000-0000DB1F0000}" name="Column8144" dataDxfId="8241"/>
    <tableColumn id="8156" xr3:uid="{00000000-0010-0000-0000-0000DC1F0000}" name="Column8145" dataDxfId="8240"/>
    <tableColumn id="8157" xr3:uid="{00000000-0010-0000-0000-0000DD1F0000}" name="Column8146" dataDxfId="8239"/>
    <tableColumn id="8158" xr3:uid="{00000000-0010-0000-0000-0000DE1F0000}" name="Column8147" dataDxfId="8238"/>
    <tableColumn id="8159" xr3:uid="{00000000-0010-0000-0000-0000DF1F0000}" name="Column8148" dataDxfId="8237"/>
    <tableColumn id="8160" xr3:uid="{00000000-0010-0000-0000-0000E01F0000}" name="Column8149" dataDxfId="8236"/>
    <tableColumn id="8161" xr3:uid="{00000000-0010-0000-0000-0000E11F0000}" name="Column8150" dataDxfId="8235"/>
    <tableColumn id="8162" xr3:uid="{00000000-0010-0000-0000-0000E21F0000}" name="Column8151" dataDxfId="8234"/>
    <tableColumn id="8163" xr3:uid="{00000000-0010-0000-0000-0000E31F0000}" name="Column8152" dataDxfId="8233"/>
    <tableColumn id="8164" xr3:uid="{00000000-0010-0000-0000-0000E41F0000}" name="Column8153" dataDxfId="8232"/>
    <tableColumn id="8165" xr3:uid="{00000000-0010-0000-0000-0000E51F0000}" name="Column8154" dataDxfId="8231"/>
    <tableColumn id="8166" xr3:uid="{00000000-0010-0000-0000-0000E61F0000}" name="Column8155" dataDxfId="8230"/>
    <tableColumn id="8167" xr3:uid="{00000000-0010-0000-0000-0000E71F0000}" name="Column8156" dataDxfId="8229"/>
    <tableColumn id="8168" xr3:uid="{00000000-0010-0000-0000-0000E81F0000}" name="Column8157" dataDxfId="8228"/>
    <tableColumn id="8169" xr3:uid="{00000000-0010-0000-0000-0000E91F0000}" name="Column8158" dataDxfId="8227"/>
    <tableColumn id="8170" xr3:uid="{00000000-0010-0000-0000-0000EA1F0000}" name="Column8159" dataDxfId="8226"/>
    <tableColumn id="8171" xr3:uid="{00000000-0010-0000-0000-0000EB1F0000}" name="Column8160" dataDxfId="8225"/>
    <tableColumn id="8172" xr3:uid="{00000000-0010-0000-0000-0000EC1F0000}" name="Column8161" dataDxfId="8224"/>
    <tableColumn id="8173" xr3:uid="{00000000-0010-0000-0000-0000ED1F0000}" name="Column8162" dataDxfId="8223"/>
    <tableColumn id="8174" xr3:uid="{00000000-0010-0000-0000-0000EE1F0000}" name="Column8163" dataDxfId="8222"/>
    <tableColumn id="8175" xr3:uid="{00000000-0010-0000-0000-0000EF1F0000}" name="Column8164" dataDxfId="8221"/>
    <tableColumn id="8176" xr3:uid="{00000000-0010-0000-0000-0000F01F0000}" name="Column8165" dataDxfId="8220"/>
    <tableColumn id="8177" xr3:uid="{00000000-0010-0000-0000-0000F11F0000}" name="Column8166" dataDxfId="8219"/>
    <tableColumn id="8178" xr3:uid="{00000000-0010-0000-0000-0000F21F0000}" name="Column8167" dataDxfId="8218"/>
    <tableColumn id="8179" xr3:uid="{00000000-0010-0000-0000-0000F31F0000}" name="Column8168" dataDxfId="8217"/>
    <tableColumn id="8180" xr3:uid="{00000000-0010-0000-0000-0000F41F0000}" name="Column8169" dataDxfId="8216"/>
    <tableColumn id="8181" xr3:uid="{00000000-0010-0000-0000-0000F51F0000}" name="Column8170" dataDxfId="8215"/>
    <tableColumn id="8182" xr3:uid="{00000000-0010-0000-0000-0000F61F0000}" name="Column8171" dataDxfId="8214"/>
    <tableColumn id="8183" xr3:uid="{00000000-0010-0000-0000-0000F71F0000}" name="Column8172" dataDxfId="8213"/>
    <tableColumn id="8184" xr3:uid="{00000000-0010-0000-0000-0000F81F0000}" name="Column8173" dataDxfId="8212"/>
    <tableColumn id="8185" xr3:uid="{00000000-0010-0000-0000-0000F91F0000}" name="Column8174" dataDxfId="8211"/>
    <tableColumn id="8186" xr3:uid="{00000000-0010-0000-0000-0000FA1F0000}" name="Column8175" dataDxfId="8210"/>
    <tableColumn id="8187" xr3:uid="{00000000-0010-0000-0000-0000FB1F0000}" name="Column8176" dataDxfId="8209"/>
    <tableColumn id="8188" xr3:uid="{00000000-0010-0000-0000-0000FC1F0000}" name="Column8177" dataDxfId="8208"/>
    <tableColumn id="8189" xr3:uid="{00000000-0010-0000-0000-0000FD1F0000}" name="Column8178" dataDxfId="8207"/>
    <tableColumn id="8190" xr3:uid="{00000000-0010-0000-0000-0000FE1F0000}" name="Column8179" dataDxfId="8206"/>
    <tableColumn id="8191" xr3:uid="{00000000-0010-0000-0000-0000FF1F0000}" name="Column8180" dataDxfId="8205"/>
    <tableColumn id="8192" xr3:uid="{00000000-0010-0000-0000-000000200000}" name="Column8181" dataDxfId="8204"/>
    <tableColumn id="8193" xr3:uid="{00000000-0010-0000-0000-000001200000}" name="Column8182" dataDxfId="8203"/>
    <tableColumn id="8194" xr3:uid="{00000000-0010-0000-0000-000002200000}" name="Column8183" dataDxfId="8202"/>
    <tableColumn id="8195" xr3:uid="{00000000-0010-0000-0000-000003200000}" name="Column8184" dataDxfId="8201"/>
    <tableColumn id="8196" xr3:uid="{00000000-0010-0000-0000-000004200000}" name="Column8185" dataDxfId="8200"/>
    <tableColumn id="8197" xr3:uid="{00000000-0010-0000-0000-000005200000}" name="Column8186" dataDxfId="8199"/>
    <tableColumn id="8198" xr3:uid="{00000000-0010-0000-0000-000006200000}" name="Column8187" dataDxfId="8198"/>
    <tableColumn id="8199" xr3:uid="{00000000-0010-0000-0000-000007200000}" name="Column8188" dataDxfId="8197"/>
    <tableColumn id="8200" xr3:uid="{00000000-0010-0000-0000-000008200000}" name="Column8189" dataDxfId="8196"/>
    <tableColumn id="8201" xr3:uid="{00000000-0010-0000-0000-000009200000}" name="Column8190" dataDxfId="8195"/>
    <tableColumn id="8202" xr3:uid="{00000000-0010-0000-0000-00000A200000}" name="Column8191" dataDxfId="8194"/>
    <tableColumn id="8203" xr3:uid="{00000000-0010-0000-0000-00000B200000}" name="Column8192" dataDxfId="8193"/>
    <tableColumn id="8204" xr3:uid="{00000000-0010-0000-0000-00000C200000}" name="Column8193" dataDxfId="8192"/>
    <tableColumn id="8205" xr3:uid="{00000000-0010-0000-0000-00000D200000}" name="Column8194" dataDxfId="8191"/>
    <tableColumn id="8206" xr3:uid="{00000000-0010-0000-0000-00000E200000}" name="Column8195" dataDxfId="8190"/>
    <tableColumn id="8207" xr3:uid="{00000000-0010-0000-0000-00000F200000}" name="Column8196" dataDxfId="8189"/>
    <tableColumn id="8208" xr3:uid="{00000000-0010-0000-0000-000010200000}" name="Column8197" dataDxfId="8188"/>
    <tableColumn id="8209" xr3:uid="{00000000-0010-0000-0000-000011200000}" name="Column8198" dataDxfId="8187"/>
    <tableColumn id="8210" xr3:uid="{00000000-0010-0000-0000-000012200000}" name="Column8199" dataDxfId="8186"/>
    <tableColumn id="8211" xr3:uid="{00000000-0010-0000-0000-000013200000}" name="Column8200" dataDxfId="8185"/>
    <tableColumn id="8212" xr3:uid="{00000000-0010-0000-0000-000014200000}" name="Column8201" dataDxfId="8184"/>
    <tableColumn id="8213" xr3:uid="{00000000-0010-0000-0000-000015200000}" name="Column8202" dataDxfId="8183"/>
    <tableColumn id="8214" xr3:uid="{00000000-0010-0000-0000-000016200000}" name="Column8203" dataDxfId="8182"/>
    <tableColumn id="8215" xr3:uid="{00000000-0010-0000-0000-000017200000}" name="Column8204" dataDxfId="8181"/>
    <tableColumn id="8216" xr3:uid="{00000000-0010-0000-0000-000018200000}" name="Column8205" dataDxfId="8180"/>
    <tableColumn id="8217" xr3:uid="{00000000-0010-0000-0000-000019200000}" name="Column8206" dataDxfId="8179"/>
    <tableColumn id="8218" xr3:uid="{00000000-0010-0000-0000-00001A200000}" name="Column8207" dataDxfId="8178"/>
    <tableColumn id="8219" xr3:uid="{00000000-0010-0000-0000-00001B200000}" name="Column8208" dataDxfId="8177"/>
    <tableColumn id="8220" xr3:uid="{00000000-0010-0000-0000-00001C200000}" name="Column8209" dataDxfId="8176"/>
    <tableColumn id="8221" xr3:uid="{00000000-0010-0000-0000-00001D200000}" name="Column8210" dataDxfId="8175"/>
    <tableColumn id="8222" xr3:uid="{00000000-0010-0000-0000-00001E200000}" name="Column8211" dataDxfId="8174"/>
    <tableColumn id="8223" xr3:uid="{00000000-0010-0000-0000-00001F200000}" name="Column8212" dataDxfId="8173"/>
    <tableColumn id="8224" xr3:uid="{00000000-0010-0000-0000-000020200000}" name="Column8213" dataDxfId="8172"/>
    <tableColumn id="8225" xr3:uid="{00000000-0010-0000-0000-000021200000}" name="Column8214" dataDxfId="8171"/>
    <tableColumn id="8226" xr3:uid="{00000000-0010-0000-0000-000022200000}" name="Column8215" dataDxfId="8170"/>
    <tableColumn id="8227" xr3:uid="{00000000-0010-0000-0000-000023200000}" name="Column8216" dataDxfId="8169"/>
    <tableColumn id="8228" xr3:uid="{00000000-0010-0000-0000-000024200000}" name="Column8217" dataDxfId="8168"/>
    <tableColumn id="8229" xr3:uid="{00000000-0010-0000-0000-000025200000}" name="Column8218" dataDxfId="8167"/>
    <tableColumn id="8230" xr3:uid="{00000000-0010-0000-0000-000026200000}" name="Column8219" dataDxfId="8166"/>
    <tableColumn id="8231" xr3:uid="{00000000-0010-0000-0000-000027200000}" name="Column8220" dataDxfId="8165"/>
    <tableColumn id="8232" xr3:uid="{00000000-0010-0000-0000-000028200000}" name="Column8221" dataDxfId="8164"/>
    <tableColumn id="8233" xr3:uid="{00000000-0010-0000-0000-000029200000}" name="Column8222" dataDxfId="8163"/>
    <tableColumn id="8234" xr3:uid="{00000000-0010-0000-0000-00002A200000}" name="Column8223" dataDxfId="8162"/>
    <tableColumn id="8235" xr3:uid="{00000000-0010-0000-0000-00002B200000}" name="Column8224" dataDxfId="8161"/>
    <tableColumn id="8236" xr3:uid="{00000000-0010-0000-0000-00002C200000}" name="Column8225" dataDxfId="8160"/>
    <tableColumn id="8237" xr3:uid="{00000000-0010-0000-0000-00002D200000}" name="Column8226" dataDxfId="8159"/>
    <tableColumn id="8238" xr3:uid="{00000000-0010-0000-0000-00002E200000}" name="Column8227" dataDxfId="8158"/>
    <tableColumn id="8239" xr3:uid="{00000000-0010-0000-0000-00002F200000}" name="Column8228" dataDxfId="8157"/>
    <tableColumn id="8240" xr3:uid="{00000000-0010-0000-0000-000030200000}" name="Column8229" dataDxfId="8156"/>
    <tableColumn id="8241" xr3:uid="{00000000-0010-0000-0000-000031200000}" name="Column8230" dataDxfId="8155"/>
    <tableColumn id="8242" xr3:uid="{00000000-0010-0000-0000-000032200000}" name="Column8231" dataDxfId="8154"/>
    <tableColumn id="8243" xr3:uid="{00000000-0010-0000-0000-000033200000}" name="Column8232" dataDxfId="8153"/>
    <tableColumn id="8244" xr3:uid="{00000000-0010-0000-0000-000034200000}" name="Column8233" dataDxfId="8152"/>
    <tableColumn id="8245" xr3:uid="{00000000-0010-0000-0000-000035200000}" name="Column8234" dataDxfId="8151"/>
    <tableColumn id="8246" xr3:uid="{00000000-0010-0000-0000-000036200000}" name="Column8235" dataDxfId="8150"/>
    <tableColumn id="8247" xr3:uid="{00000000-0010-0000-0000-000037200000}" name="Column8236" dataDxfId="8149"/>
    <tableColumn id="8248" xr3:uid="{00000000-0010-0000-0000-000038200000}" name="Column8237" dataDxfId="8148"/>
    <tableColumn id="8249" xr3:uid="{00000000-0010-0000-0000-000039200000}" name="Column8238" dataDxfId="8147"/>
    <tableColumn id="8250" xr3:uid="{00000000-0010-0000-0000-00003A200000}" name="Column8239" dataDxfId="8146"/>
    <tableColumn id="8251" xr3:uid="{00000000-0010-0000-0000-00003B200000}" name="Column8240" dataDxfId="8145"/>
    <tableColumn id="8252" xr3:uid="{00000000-0010-0000-0000-00003C200000}" name="Column8241" dataDxfId="8144"/>
    <tableColumn id="8253" xr3:uid="{00000000-0010-0000-0000-00003D200000}" name="Column8242" dataDxfId="8143"/>
    <tableColumn id="8254" xr3:uid="{00000000-0010-0000-0000-00003E200000}" name="Column8243" dataDxfId="8142"/>
    <tableColumn id="8255" xr3:uid="{00000000-0010-0000-0000-00003F200000}" name="Column8244" dataDxfId="8141"/>
    <tableColumn id="8256" xr3:uid="{00000000-0010-0000-0000-000040200000}" name="Column8245" dataDxfId="8140"/>
    <tableColumn id="8257" xr3:uid="{00000000-0010-0000-0000-000041200000}" name="Column8246" dataDxfId="8139"/>
    <tableColumn id="8258" xr3:uid="{00000000-0010-0000-0000-000042200000}" name="Column8247" dataDxfId="8138"/>
    <tableColumn id="8259" xr3:uid="{00000000-0010-0000-0000-000043200000}" name="Column8248" dataDxfId="8137"/>
    <tableColumn id="8260" xr3:uid="{00000000-0010-0000-0000-000044200000}" name="Column8249" dataDxfId="8136"/>
    <tableColumn id="8261" xr3:uid="{00000000-0010-0000-0000-000045200000}" name="Column8250" dataDxfId="8135"/>
    <tableColumn id="8262" xr3:uid="{00000000-0010-0000-0000-000046200000}" name="Column8251" dataDxfId="8134"/>
    <tableColumn id="8263" xr3:uid="{00000000-0010-0000-0000-000047200000}" name="Column8252" dataDxfId="8133"/>
    <tableColumn id="8264" xr3:uid="{00000000-0010-0000-0000-000048200000}" name="Column8253" dataDxfId="8132"/>
    <tableColumn id="8265" xr3:uid="{00000000-0010-0000-0000-000049200000}" name="Column8254" dataDxfId="8131"/>
    <tableColumn id="8266" xr3:uid="{00000000-0010-0000-0000-00004A200000}" name="Column8255" dataDxfId="8130"/>
    <tableColumn id="8267" xr3:uid="{00000000-0010-0000-0000-00004B200000}" name="Column8256" dataDxfId="8129"/>
    <tableColumn id="8268" xr3:uid="{00000000-0010-0000-0000-00004C200000}" name="Column8257" dataDxfId="8128"/>
    <tableColumn id="8269" xr3:uid="{00000000-0010-0000-0000-00004D200000}" name="Column8258" dataDxfId="8127"/>
    <tableColumn id="8270" xr3:uid="{00000000-0010-0000-0000-00004E200000}" name="Column8259" dataDxfId="8126"/>
    <tableColumn id="8271" xr3:uid="{00000000-0010-0000-0000-00004F200000}" name="Column8260" dataDxfId="8125"/>
    <tableColumn id="8272" xr3:uid="{00000000-0010-0000-0000-000050200000}" name="Column8261" dataDxfId="8124"/>
    <tableColumn id="8273" xr3:uid="{00000000-0010-0000-0000-000051200000}" name="Column8262" dataDxfId="8123"/>
    <tableColumn id="8274" xr3:uid="{00000000-0010-0000-0000-000052200000}" name="Column8263" dataDxfId="8122"/>
    <tableColumn id="8275" xr3:uid="{00000000-0010-0000-0000-000053200000}" name="Column8264" dataDxfId="8121"/>
    <tableColumn id="8276" xr3:uid="{00000000-0010-0000-0000-000054200000}" name="Column8265" dataDxfId="8120"/>
    <tableColumn id="8277" xr3:uid="{00000000-0010-0000-0000-000055200000}" name="Column8266" dataDxfId="8119"/>
    <tableColumn id="8278" xr3:uid="{00000000-0010-0000-0000-000056200000}" name="Column8267" dataDxfId="8118"/>
    <tableColumn id="8279" xr3:uid="{00000000-0010-0000-0000-000057200000}" name="Column8268" dataDxfId="8117"/>
    <tableColumn id="8280" xr3:uid="{00000000-0010-0000-0000-000058200000}" name="Column8269" dataDxfId="8116"/>
    <tableColumn id="8281" xr3:uid="{00000000-0010-0000-0000-000059200000}" name="Column8270" dataDxfId="8115"/>
    <tableColumn id="8282" xr3:uid="{00000000-0010-0000-0000-00005A200000}" name="Column8271" dataDxfId="8114"/>
    <tableColumn id="8283" xr3:uid="{00000000-0010-0000-0000-00005B200000}" name="Column8272" dataDxfId="8113"/>
    <tableColumn id="8284" xr3:uid="{00000000-0010-0000-0000-00005C200000}" name="Column8273" dataDxfId="8112"/>
    <tableColumn id="8285" xr3:uid="{00000000-0010-0000-0000-00005D200000}" name="Column8274" dataDxfId="8111"/>
    <tableColumn id="8286" xr3:uid="{00000000-0010-0000-0000-00005E200000}" name="Column8275" dataDxfId="8110"/>
    <tableColumn id="8287" xr3:uid="{00000000-0010-0000-0000-00005F200000}" name="Column8276" dataDxfId="8109"/>
    <tableColumn id="8288" xr3:uid="{00000000-0010-0000-0000-000060200000}" name="Column8277" dataDxfId="8108"/>
    <tableColumn id="8289" xr3:uid="{00000000-0010-0000-0000-000061200000}" name="Column8278" dataDxfId="8107"/>
    <tableColumn id="8290" xr3:uid="{00000000-0010-0000-0000-000062200000}" name="Column8279" dataDxfId="8106"/>
    <tableColumn id="8291" xr3:uid="{00000000-0010-0000-0000-000063200000}" name="Column8280" dataDxfId="8105"/>
    <tableColumn id="8292" xr3:uid="{00000000-0010-0000-0000-000064200000}" name="Column8281" dataDxfId="8104"/>
    <tableColumn id="8293" xr3:uid="{00000000-0010-0000-0000-000065200000}" name="Column8282" dataDxfId="8103"/>
    <tableColumn id="8294" xr3:uid="{00000000-0010-0000-0000-000066200000}" name="Column8283" dataDxfId="8102"/>
    <tableColumn id="8295" xr3:uid="{00000000-0010-0000-0000-000067200000}" name="Column8284" dataDxfId="8101"/>
    <tableColumn id="8296" xr3:uid="{00000000-0010-0000-0000-000068200000}" name="Column8285" dataDxfId="8100"/>
    <tableColumn id="8297" xr3:uid="{00000000-0010-0000-0000-000069200000}" name="Column8286" dataDxfId="8099"/>
    <tableColumn id="8298" xr3:uid="{00000000-0010-0000-0000-00006A200000}" name="Column8287" dataDxfId="8098"/>
    <tableColumn id="8299" xr3:uid="{00000000-0010-0000-0000-00006B200000}" name="Column8288" dataDxfId="8097"/>
    <tableColumn id="8300" xr3:uid="{00000000-0010-0000-0000-00006C200000}" name="Column8289" dataDxfId="8096"/>
    <tableColumn id="8301" xr3:uid="{00000000-0010-0000-0000-00006D200000}" name="Column8290" dataDxfId="8095"/>
    <tableColumn id="8302" xr3:uid="{00000000-0010-0000-0000-00006E200000}" name="Column8291" dataDxfId="8094"/>
    <tableColumn id="8303" xr3:uid="{00000000-0010-0000-0000-00006F200000}" name="Column8292" dataDxfId="8093"/>
    <tableColumn id="8304" xr3:uid="{00000000-0010-0000-0000-000070200000}" name="Column8293" dataDxfId="8092"/>
    <tableColumn id="8305" xr3:uid="{00000000-0010-0000-0000-000071200000}" name="Column8294" dataDxfId="8091"/>
    <tableColumn id="8306" xr3:uid="{00000000-0010-0000-0000-000072200000}" name="Column8295" dataDxfId="8090"/>
    <tableColumn id="8307" xr3:uid="{00000000-0010-0000-0000-000073200000}" name="Column8296" dataDxfId="8089"/>
    <tableColumn id="8308" xr3:uid="{00000000-0010-0000-0000-000074200000}" name="Column8297" dataDxfId="8088"/>
    <tableColumn id="8309" xr3:uid="{00000000-0010-0000-0000-000075200000}" name="Column8298" dataDxfId="8087"/>
    <tableColumn id="8310" xr3:uid="{00000000-0010-0000-0000-000076200000}" name="Column8299" dataDxfId="8086"/>
    <tableColumn id="8311" xr3:uid="{00000000-0010-0000-0000-000077200000}" name="Column8300" dataDxfId="8085"/>
    <tableColumn id="8312" xr3:uid="{00000000-0010-0000-0000-000078200000}" name="Column8301" dataDxfId="8084"/>
    <tableColumn id="8313" xr3:uid="{00000000-0010-0000-0000-000079200000}" name="Column8302" dataDxfId="8083"/>
    <tableColumn id="8314" xr3:uid="{00000000-0010-0000-0000-00007A200000}" name="Column8303" dataDxfId="8082"/>
    <tableColumn id="8315" xr3:uid="{00000000-0010-0000-0000-00007B200000}" name="Column8304" dataDxfId="8081"/>
    <tableColumn id="8316" xr3:uid="{00000000-0010-0000-0000-00007C200000}" name="Column8305" dataDxfId="8080"/>
    <tableColumn id="8317" xr3:uid="{00000000-0010-0000-0000-00007D200000}" name="Column8306" dataDxfId="8079"/>
    <tableColumn id="8318" xr3:uid="{00000000-0010-0000-0000-00007E200000}" name="Column8307" dataDxfId="8078"/>
    <tableColumn id="8319" xr3:uid="{00000000-0010-0000-0000-00007F200000}" name="Column8308" dataDxfId="8077"/>
    <tableColumn id="8320" xr3:uid="{00000000-0010-0000-0000-000080200000}" name="Column8309" dataDxfId="8076"/>
    <tableColumn id="8321" xr3:uid="{00000000-0010-0000-0000-000081200000}" name="Column8310" dataDxfId="8075"/>
    <tableColumn id="8322" xr3:uid="{00000000-0010-0000-0000-000082200000}" name="Column8311" dataDxfId="8074"/>
    <tableColumn id="8323" xr3:uid="{00000000-0010-0000-0000-000083200000}" name="Column8312" dataDxfId="8073"/>
    <tableColumn id="8324" xr3:uid="{00000000-0010-0000-0000-000084200000}" name="Column8313" dataDxfId="8072"/>
    <tableColumn id="8325" xr3:uid="{00000000-0010-0000-0000-000085200000}" name="Column8314" dataDxfId="8071"/>
    <tableColumn id="8326" xr3:uid="{00000000-0010-0000-0000-000086200000}" name="Column8315" dataDxfId="8070"/>
    <tableColumn id="8327" xr3:uid="{00000000-0010-0000-0000-000087200000}" name="Column8316" dataDxfId="8069"/>
    <tableColumn id="8328" xr3:uid="{00000000-0010-0000-0000-000088200000}" name="Column8317" dataDxfId="8068"/>
    <tableColumn id="8329" xr3:uid="{00000000-0010-0000-0000-000089200000}" name="Column8318" dataDxfId="8067"/>
    <tableColumn id="8330" xr3:uid="{00000000-0010-0000-0000-00008A200000}" name="Column8319" dataDxfId="8066"/>
    <tableColumn id="8331" xr3:uid="{00000000-0010-0000-0000-00008B200000}" name="Column8320" dataDxfId="8065"/>
    <tableColumn id="8332" xr3:uid="{00000000-0010-0000-0000-00008C200000}" name="Column8321" dataDxfId="8064"/>
    <tableColumn id="8333" xr3:uid="{00000000-0010-0000-0000-00008D200000}" name="Column8322" dataDxfId="8063"/>
    <tableColumn id="8334" xr3:uid="{00000000-0010-0000-0000-00008E200000}" name="Column8323" dataDxfId="8062"/>
    <tableColumn id="8335" xr3:uid="{00000000-0010-0000-0000-00008F200000}" name="Column8324" dataDxfId="8061"/>
    <tableColumn id="8336" xr3:uid="{00000000-0010-0000-0000-000090200000}" name="Column8325" dataDxfId="8060"/>
    <tableColumn id="8337" xr3:uid="{00000000-0010-0000-0000-000091200000}" name="Column8326" dataDxfId="8059"/>
    <tableColumn id="8338" xr3:uid="{00000000-0010-0000-0000-000092200000}" name="Column8327" dataDxfId="8058"/>
    <tableColumn id="8339" xr3:uid="{00000000-0010-0000-0000-000093200000}" name="Column8328" dataDxfId="8057"/>
    <tableColumn id="8340" xr3:uid="{00000000-0010-0000-0000-000094200000}" name="Column8329" dataDxfId="8056"/>
    <tableColumn id="8341" xr3:uid="{00000000-0010-0000-0000-000095200000}" name="Column8330" dataDxfId="8055"/>
    <tableColumn id="8342" xr3:uid="{00000000-0010-0000-0000-000096200000}" name="Column8331" dataDxfId="8054"/>
    <tableColumn id="8343" xr3:uid="{00000000-0010-0000-0000-000097200000}" name="Column8332" dataDxfId="8053"/>
    <tableColumn id="8344" xr3:uid="{00000000-0010-0000-0000-000098200000}" name="Column8333" dataDxfId="8052"/>
    <tableColumn id="8345" xr3:uid="{00000000-0010-0000-0000-000099200000}" name="Column8334" dataDxfId="8051"/>
    <tableColumn id="8346" xr3:uid="{00000000-0010-0000-0000-00009A200000}" name="Column8335" dataDxfId="8050"/>
    <tableColumn id="8347" xr3:uid="{00000000-0010-0000-0000-00009B200000}" name="Column8336" dataDxfId="8049"/>
    <tableColumn id="8348" xr3:uid="{00000000-0010-0000-0000-00009C200000}" name="Column8337" dataDxfId="8048"/>
    <tableColumn id="8349" xr3:uid="{00000000-0010-0000-0000-00009D200000}" name="Column8338" dataDxfId="8047"/>
    <tableColumn id="8350" xr3:uid="{00000000-0010-0000-0000-00009E200000}" name="Column8339" dataDxfId="8046"/>
    <tableColumn id="8351" xr3:uid="{00000000-0010-0000-0000-00009F200000}" name="Column8340" dataDxfId="8045"/>
    <tableColumn id="8352" xr3:uid="{00000000-0010-0000-0000-0000A0200000}" name="Column8341" dataDxfId="8044"/>
    <tableColumn id="8353" xr3:uid="{00000000-0010-0000-0000-0000A1200000}" name="Column8342" dataDxfId="8043"/>
    <tableColumn id="8354" xr3:uid="{00000000-0010-0000-0000-0000A2200000}" name="Column8343" dataDxfId="8042"/>
    <tableColumn id="8355" xr3:uid="{00000000-0010-0000-0000-0000A3200000}" name="Column8344" dataDxfId="8041"/>
    <tableColumn id="8356" xr3:uid="{00000000-0010-0000-0000-0000A4200000}" name="Column8345" dataDxfId="8040"/>
    <tableColumn id="8357" xr3:uid="{00000000-0010-0000-0000-0000A5200000}" name="Column8346" dataDxfId="8039"/>
    <tableColumn id="8358" xr3:uid="{00000000-0010-0000-0000-0000A6200000}" name="Column8347" dataDxfId="8038"/>
    <tableColumn id="8359" xr3:uid="{00000000-0010-0000-0000-0000A7200000}" name="Column8348" dataDxfId="8037"/>
    <tableColumn id="8360" xr3:uid="{00000000-0010-0000-0000-0000A8200000}" name="Column8349" dataDxfId="8036"/>
    <tableColumn id="8361" xr3:uid="{00000000-0010-0000-0000-0000A9200000}" name="Column8350" dataDxfId="8035"/>
    <tableColumn id="8362" xr3:uid="{00000000-0010-0000-0000-0000AA200000}" name="Column8351" dataDxfId="8034"/>
    <tableColumn id="8363" xr3:uid="{00000000-0010-0000-0000-0000AB200000}" name="Column8352" dataDxfId="8033"/>
    <tableColumn id="8364" xr3:uid="{00000000-0010-0000-0000-0000AC200000}" name="Column8353" dataDxfId="8032"/>
    <tableColumn id="8365" xr3:uid="{00000000-0010-0000-0000-0000AD200000}" name="Column8354" dataDxfId="8031"/>
    <tableColumn id="8366" xr3:uid="{00000000-0010-0000-0000-0000AE200000}" name="Column8355" dataDxfId="8030"/>
    <tableColumn id="8367" xr3:uid="{00000000-0010-0000-0000-0000AF200000}" name="Column8356" dataDxfId="8029"/>
    <tableColumn id="8368" xr3:uid="{00000000-0010-0000-0000-0000B0200000}" name="Column8357" dataDxfId="8028"/>
    <tableColumn id="8369" xr3:uid="{00000000-0010-0000-0000-0000B1200000}" name="Column8358" dataDxfId="8027"/>
    <tableColumn id="8370" xr3:uid="{00000000-0010-0000-0000-0000B2200000}" name="Column8359" dataDxfId="8026"/>
    <tableColumn id="8371" xr3:uid="{00000000-0010-0000-0000-0000B3200000}" name="Column8360" dataDxfId="8025"/>
    <tableColumn id="8372" xr3:uid="{00000000-0010-0000-0000-0000B4200000}" name="Column8361" dataDxfId="8024"/>
    <tableColumn id="8373" xr3:uid="{00000000-0010-0000-0000-0000B5200000}" name="Column8362" dataDxfId="8023"/>
    <tableColumn id="8374" xr3:uid="{00000000-0010-0000-0000-0000B6200000}" name="Column8363" dataDxfId="8022"/>
    <tableColumn id="8375" xr3:uid="{00000000-0010-0000-0000-0000B7200000}" name="Column8364" dataDxfId="8021"/>
    <tableColumn id="8376" xr3:uid="{00000000-0010-0000-0000-0000B8200000}" name="Column8365" dataDxfId="8020"/>
    <tableColumn id="8377" xr3:uid="{00000000-0010-0000-0000-0000B9200000}" name="Column8366" dataDxfId="8019"/>
    <tableColumn id="8378" xr3:uid="{00000000-0010-0000-0000-0000BA200000}" name="Column8367" dataDxfId="8018"/>
    <tableColumn id="8379" xr3:uid="{00000000-0010-0000-0000-0000BB200000}" name="Column8368" dataDxfId="8017"/>
    <tableColumn id="8380" xr3:uid="{00000000-0010-0000-0000-0000BC200000}" name="Column8369" dataDxfId="8016"/>
    <tableColumn id="8381" xr3:uid="{00000000-0010-0000-0000-0000BD200000}" name="Column8370" dataDxfId="8015"/>
    <tableColumn id="8382" xr3:uid="{00000000-0010-0000-0000-0000BE200000}" name="Column8371" dataDxfId="8014"/>
    <tableColumn id="8383" xr3:uid="{00000000-0010-0000-0000-0000BF200000}" name="Column8372" dataDxfId="8013"/>
    <tableColumn id="8384" xr3:uid="{00000000-0010-0000-0000-0000C0200000}" name="Column8373" dataDxfId="8012"/>
    <tableColumn id="8385" xr3:uid="{00000000-0010-0000-0000-0000C1200000}" name="Column8374" dataDxfId="8011"/>
    <tableColumn id="8386" xr3:uid="{00000000-0010-0000-0000-0000C2200000}" name="Column8375" dataDxfId="8010"/>
    <tableColumn id="8387" xr3:uid="{00000000-0010-0000-0000-0000C3200000}" name="Column8376" dataDxfId="8009"/>
    <tableColumn id="8388" xr3:uid="{00000000-0010-0000-0000-0000C4200000}" name="Column8377" dataDxfId="8008"/>
    <tableColumn id="8389" xr3:uid="{00000000-0010-0000-0000-0000C5200000}" name="Column8378" dataDxfId="8007"/>
    <tableColumn id="8390" xr3:uid="{00000000-0010-0000-0000-0000C6200000}" name="Column8379" dataDxfId="8006"/>
    <tableColumn id="8391" xr3:uid="{00000000-0010-0000-0000-0000C7200000}" name="Column8380" dataDxfId="8005"/>
    <tableColumn id="8392" xr3:uid="{00000000-0010-0000-0000-0000C8200000}" name="Column8381" dataDxfId="8004"/>
    <tableColumn id="8393" xr3:uid="{00000000-0010-0000-0000-0000C9200000}" name="Column8382" dataDxfId="8003"/>
    <tableColumn id="8394" xr3:uid="{00000000-0010-0000-0000-0000CA200000}" name="Column8383" dataDxfId="8002"/>
    <tableColumn id="8395" xr3:uid="{00000000-0010-0000-0000-0000CB200000}" name="Column8384" dataDxfId="8001"/>
    <tableColumn id="8396" xr3:uid="{00000000-0010-0000-0000-0000CC200000}" name="Column8385" dataDxfId="8000"/>
    <tableColumn id="8397" xr3:uid="{00000000-0010-0000-0000-0000CD200000}" name="Column8386" dataDxfId="7999"/>
    <tableColumn id="8398" xr3:uid="{00000000-0010-0000-0000-0000CE200000}" name="Column8387" dataDxfId="7998"/>
    <tableColumn id="8399" xr3:uid="{00000000-0010-0000-0000-0000CF200000}" name="Column8388" dataDxfId="7997"/>
    <tableColumn id="8400" xr3:uid="{00000000-0010-0000-0000-0000D0200000}" name="Column8389" dataDxfId="7996"/>
    <tableColumn id="8401" xr3:uid="{00000000-0010-0000-0000-0000D1200000}" name="Column8390" dataDxfId="7995"/>
    <tableColumn id="8402" xr3:uid="{00000000-0010-0000-0000-0000D2200000}" name="Column8391" dataDxfId="7994"/>
    <tableColumn id="8403" xr3:uid="{00000000-0010-0000-0000-0000D3200000}" name="Column8392" dataDxfId="7993"/>
    <tableColumn id="8404" xr3:uid="{00000000-0010-0000-0000-0000D4200000}" name="Column8393" dataDxfId="7992"/>
    <tableColumn id="8405" xr3:uid="{00000000-0010-0000-0000-0000D5200000}" name="Column8394" dataDxfId="7991"/>
    <tableColumn id="8406" xr3:uid="{00000000-0010-0000-0000-0000D6200000}" name="Column8395" dataDxfId="7990"/>
    <tableColumn id="8407" xr3:uid="{00000000-0010-0000-0000-0000D7200000}" name="Column8396" dataDxfId="7989"/>
    <tableColumn id="8408" xr3:uid="{00000000-0010-0000-0000-0000D8200000}" name="Column8397" dataDxfId="7988"/>
    <tableColumn id="8409" xr3:uid="{00000000-0010-0000-0000-0000D9200000}" name="Column8398" dataDxfId="7987"/>
    <tableColumn id="8410" xr3:uid="{00000000-0010-0000-0000-0000DA200000}" name="Column8399" dataDxfId="7986"/>
    <tableColumn id="8411" xr3:uid="{00000000-0010-0000-0000-0000DB200000}" name="Column8400" dataDxfId="7985"/>
    <tableColumn id="8412" xr3:uid="{00000000-0010-0000-0000-0000DC200000}" name="Column8401" dataDxfId="7984"/>
    <tableColumn id="8413" xr3:uid="{00000000-0010-0000-0000-0000DD200000}" name="Column8402" dataDxfId="7983"/>
    <tableColumn id="8414" xr3:uid="{00000000-0010-0000-0000-0000DE200000}" name="Column8403" dataDxfId="7982"/>
    <tableColumn id="8415" xr3:uid="{00000000-0010-0000-0000-0000DF200000}" name="Column8404" dataDxfId="7981"/>
    <tableColumn id="8416" xr3:uid="{00000000-0010-0000-0000-0000E0200000}" name="Column8405" dataDxfId="7980"/>
    <tableColumn id="8417" xr3:uid="{00000000-0010-0000-0000-0000E1200000}" name="Column8406" dataDxfId="7979"/>
    <tableColumn id="8418" xr3:uid="{00000000-0010-0000-0000-0000E2200000}" name="Column8407" dataDxfId="7978"/>
    <tableColumn id="8419" xr3:uid="{00000000-0010-0000-0000-0000E3200000}" name="Column8408" dataDxfId="7977"/>
    <tableColumn id="8420" xr3:uid="{00000000-0010-0000-0000-0000E4200000}" name="Column8409" dataDxfId="7976"/>
    <tableColumn id="8421" xr3:uid="{00000000-0010-0000-0000-0000E5200000}" name="Column8410" dataDxfId="7975"/>
    <tableColumn id="8422" xr3:uid="{00000000-0010-0000-0000-0000E6200000}" name="Column8411" dataDxfId="7974"/>
    <tableColumn id="8423" xr3:uid="{00000000-0010-0000-0000-0000E7200000}" name="Column8412" dataDxfId="7973"/>
    <tableColumn id="8424" xr3:uid="{00000000-0010-0000-0000-0000E8200000}" name="Column8413" dataDxfId="7972"/>
    <tableColumn id="8425" xr3:uid="{00000000-0010-0000-0000-0000E9200000}" name="Column8414" dataDxfId="7971"/>
    <tableColumn id="8426" xr3:uid="{00000000-0010-0000-0000-0000EA200000}" name="Column8415" dataDxfId="7970"/>
    <tableColumn id="8427" xr3:uid="{00000000-0010-0000-0000-0000EB200000}" name="Column8416" dataDxfId="7969"/>
    <tableColumn id="8428" xr3:uid="{00000000-0010-0000-0000-0000EC200000}" name="Column8417" dataDxfId="7968"/>
    <tableColumn id="8429" xr3:uid="{00000000-0010-0000-0000-0000ED200000}" name="Column8418" dataDxfId="7967"/>
    <tableColumn id="8430" xr3:uid="{00000000-0010-0000-0000-0000EE200000}" name="Column8419" dataDxfId="7966"/>
    <tableColumn id="8431" xr3:uid="{00000000-0010-0000-0000-0000EF200000}" name="Column8420" dataDxfId="7965"/>
    <tableColumn id="8432" xr3:uid="{00000000-0010-0000-0000-0000F0200000}" name="Column8421" dataDxfId="7964"/>
    <tableColumn id="8433" xr3:uid="{00000000-0010-0000-0000-0000F1200000}" name="Column8422" dataDxfId="7963"/>
    <tableColumn id="8434" xr3:uid="{00000000-0010-0000-0000-0000F2200000}" name="Column8423" dataDxfId="7962"/>
    <tableColumn id="8435" xr3:uid="{00000000-0010-0000-0000-0000F3200000}" name="Column8424" dataDxfId="7961"/>
    <tableColumn id="8436" xr3:uid="{00000000-0010-0000-0000-0000F4200000}" name="Column8425" dataDxfId="7960"/>
    <tableColumn id="8437" xr3:uid="{00000000-0010-0000-0000-0000F5200000}" name="Column8426" dataDxfId="7959"/>
    <tableColumn id="8438" xr3:uid="{00000000-0010-0000-0000-0000F6200000}" name="Column8427" dataDxfId="7958"/>
    <tableColumn id="8439" xr3:uid="{00000000-0010-0000-0000-0000F7200000}" name="Column8428" dataDxfId="7957"/>
    <tableColumn id="8440" xr3:uid="{00000000-0010-0000-0000-0000F8200000}" name="Column8429" dataDxfId="7956"/>
    <tableColumn id="8441" xr3:uid="{00000000-0010-0000-0000-0000F9200000}" name="Column8430" dataDxfId="7955"/>
    <tableColumn id="8442" xr3:uid="{00000000-0010-0000-0000-0000FA200000}" name="Column8431" dataDxfId="7954"/>
    <tableColumn id="8443" xr3:uid="{00000000-0010-0000-0000-0000FB200000}" name="Column8432" dataDxfId="7953"/>
    <tableColumn id="8444" xr3:uid="{00000000-0010-0000-0000-0000FC200000}" name="Column8433" dataDxfId="7952"/>
    <tableColumn id="8445" xr3:uid="{00000000-0010-0000-0000-0000FD200000}" name="Column8434" dataDxfId="7951"/>
    <tableColumn id="8446" xr3:uid="{00000000-0010-0000-0000-0000FE200000}" name="Column8435" dataDxfId="7950"/>
    <tableColumn id="8447" xr3:uid="{00000000-0010-0000-0000-0000FF200000}" name="Column8436" dataDxfId="7949"/>
    <tableColumn id="8448" xr3:uid="{00000000-0010-0000-0000-000000210000}" name="Column8437" dataDxfId="7948"/>
    <tableColumn id="8449" xr3:uid="{00000000-0010-0000-0000-000001210000}" name="Column8438" dataDxfId="7947"/>
    <tableColumn id="8450" xr3:uid="{00000000-0010-0000-0000-000002210000}" name="Column8439" dataDxfId="7946"/>
    <tableColumn id="8451" xr3:uid="{00000000-0010-0000-0000-000003210000}" name="Column8440" dataDxfId="7945"/>
    <tableColumn id="8452" xr3:uid="{00000000-0010-0000-0000-000004210000}" name="Column8441" dataDxfId="7944"/>
    <tableColumn id="8453" xr3:uid="{00000000-0010-0000-0000-000005210000}" name="Column8442" dataDxfId="7943"/>
    <tableColumn id="8454" xr3:uid="{00000000-0010-0000-0000-000006210000}" name="Column8443" dataDxfId="7942"/>
    <tableColumn id="8455" xr3:uid="{00000000-0010-0000-0000-000007210000}" name="Column8444" dataDxfId="7941"/>
    <tableColumn id="8456" xr3:uid="{00000000-0010-0000-0000-000008210000}" name="Column8445" dataDxfId="7940"/>
    <tableColumn id="8457" xr3:uid="{00000000-0010-0000-0000-000009210000}" name="Column8446" dataDxfId="7939"/>
    <tableColumn id="8458" xr3:uid="{00000000-0010-0000-0000-00000A210000}" name="Column8447" dataDxfId="7938"/>
    <tableColumn id="8459" xr3:uid="{00000000-0010-0000-0000-00000B210000}" name="Column8448" dataDxfId="7937"/>
    <tableColumn id="8460" xr3:uid="{00000000-0010-0000-0000-00000C210000}" name="Column8449" dataDxfId="7936"/>
    <tableColumn id="8461" xr3:uid="{00000000-0010-0000-0000-00000D210000}" name="Column8450" dataDxfId="7935"/>
    <tableColumn id="8462" xr3:uid="{00000000-0010-0000-0000-00000E210000}" name="Column8451" dataDxfId="7934"/>
    <tableColumn id="8463" xr3:uid="{00000000-0010-0000-0000-00000F210000}" name="Column8452" dataDxfId="7933"/>
    <tableColumn id="8464" xr3:uid="{00000000-0010-0000-0000-000010210000}" name="Column8453" dataDxfId="7932"/>
    <tableColumn id="8465" xr3:uid="{00000000-0010-0000-0000-000011210000}" name="Column8454" dataDxfId="7931"/>
    <tableColumn id="8466" xr3:uid="{00000000-0010-0000-0000-000012210000}" name="Column8455" dataDxfId="7930"/>
    <tableColumn id="8467" xr3:uid="{00000000-0010-0000-0000-000013210000}" name="Column8456" dataDxfId="7929"/>
    <tableColumn id="8468" xr3:uid="{00000000-0010-0000-0000-000014210000}" name="Column8457" dataDxfId="7928"/>
    <tableColumn id="8469" xr3:uid="{00000000-0010-0000-0000-000015210000}" name="Column8458" dataDxfId="7927"/>
    <tableColumn id="8470" xr3:uid="{00000000-0010-0000-0000-000016210000}" name="Column8459" dataDxfId="7926"/>
    <tableColumn id="8471" xr3:uid="{00000000-0010-0000-0000-000017210000}" name="Column8460" dataDxfId="7925"/>
    <tableColumn id="8472" xr3:uid="{00000000-0010-0000-0000-000018210000}" name="Column8461" dataDxfId="7924"/>
    <tableColumn id="8473" xr3:uid="{00000000-0010-0000-0000-000019210000}" name="Column8462" dataDxfId="7923"/>
    <tableColumn id="8474" xr3:uid="{00000000-0010-0000-0000-00001A210000}" name="Column8463" dataDxfId="7922"/>
    <tableColumn id="8475" xr3:uid="{00000000-0010-0000-0000-00001B210000}" name="Column8464" dataDxfId="7921"/>
    <tableColumn id="8476" xr3:uid="{00000000-0010-0000-0000-00001C210000}" name="Column8465" dataDxfId="7920"/>
    <tableColumn id="8477" xr3:uid="{00000000-0010-0000-0000-00001D210000}" name="Column8466" dataDxfId="7919"/>
    <tableColumn id="8478" xr3:uid="{00000000-0010-0000-0000-00001E210000}" name="Column8467" dataDxfId="7918"/>
    <tableColumn id="8479" xr3:uid="{00000000-0010-0000-0000-00001F210000}" name="Column8468" dataDxfId="7917"/>
    <tableColumn id="8480" xr3:uid="{00000000-0010-0000-0000-000020210000}" name="Column8469" dataDxfId="7916"/>
    <tableColumn id="8481" xr3:uid="{00000000-0010-0000-0000-000021210000}" name="Column8470" dataDxfId="7915"/>
    <tableColumn id="8482" xr3:uid="{00000000-0010-0000-0000-000022210000}" name="Column8471" dataDxfId="7914"/>
    <tableColumn id="8483" xr3:uid="{00000000-0010-0000-0000-000023210000}" name="Column8472" dataDxfId="7913"/>
    <tableColumn id="8484" xr3:uid="{00000000-0010-0000-0000-000024210000}" name="Column8473" dataDxfId="7912"/>
    <tableColumn id="8485" xr3:uid="{00000000-0010-0000-0000-000025210000}" name="Column8474" dataDxfId="7911"/>
    <tableColumn id="8486" xr3:uid="{00000000-0010-0000-0000-000026210000}" name="Column8475" dataDxfId="7910"/>
    <tableColumn id="8487" xr3:uid="{00000000-0010-0000-0000-000027210000}" name="Column8476" dataDxfId="7909"/>
    <tableColumn id="8488" xr3:uid="{00000000-0010-0000-0000-000028210000}" name="Column8477" dataDxfId="7908"/>
    <tableColumn id="8489" xr3:uid="{00000000-0010-0000-0000-000029210000}" name="Column8478" dataDxfId="7907"/>
    <tableColumn id="8490" xr3:uid="{00000000-0010-0000-0000-00002A210000}" name="Column8479" dataDxfId="7906"/>
    <tableColumn id="8491" xr3:uid="{00000000-0010-0000-0000-00002B210000}" name="Column8480" dataDxfId="7905"/>
    <tableColumn id="8492" xr3:uid="{00000000-0010-0000-0000-00002C210000}" name="Column8481" dataDxfId="7904"/>
    <tableColumn id="8493" xr3:uid="{00000000-0010-0000-0000-00002D210000}" name="Column8482" dataDxfId="7903"/>
    <tableColumn id="8494" xr3:uid="{00000000-0010-0000-0000-00002E210000}" name="Column8483" dataDxfId="7902"/>
    <tableColumn id="8495" xr3:uid="{00000000-0010-0000-0000-00002F210000}" name="Column8484" dataDxfId="7901"/>
    <tableColumn id="8496" xr3:uid="{00000000-0010-0000-0000-000030210000}" name="Column8485" dataDxfId="7900"/>
    <tableColumn id="8497" xr3:uid="{00000000-0010-0000-0000-000031210000}" name="Column8486" dataDxfId="7899"/>
    <tableColumn id="8498" xr3:uid="{00000000-0010-0000-0000-000032210000}" name="Column8487" dataDxfId="7898"/>
    <tableColumn id="8499" xr3:uid="{00000000-0010-0000-0000-000033210000}" name="Column8488" dataDxfId="7897"/>
    <tableColumn id="8500" xr3:uid="{00000000-0010-0000-0000-000034210000}" name="Column8489" dataDxfId="7896"/>
    <tableColumn id="8501" xr3:uid="{00000000-0010-0000-0000-000035210000}" name="Column8490" dataDxfId="7895"/>
    <tableColumn id="8502" xr3:uid="{00000000-0010-0000-0000-000036210000}" name="Column8491" dataDxfId="7894"/>
    <tableColumn id="8503" xr3:uid="{00000000-0010-0000-0000-000037210000}" name="Column8492" dataDxfId="7893"/>
    <tableColumn id="8504" xr3:uid="{00000000-0010-0000-0000-000038210000}" name="Column8493" dataDxfId="7892"/>
    <tableColumn id="8505" xr3:uid="{00000000-0010-0000-0000-000039210000}" name="Column8494" dataDxfId="7891"/>
    <tableColumn id="8506" xr3:uid="{00000000-0010-0000-0000-00003A210000}" name="Column8495" dataDxfId="7890"/>
    <tableColumn id="8507" xr3:uid="{00000000-0010-0000-0000-00003B210000}" name="Column8496" dataDxfId="7889"/>
    <tableColumn id="8508" xr3:uid="{00000000-0010-0000-0000-00003C210000}" name="Column8497" dataDxfId="7888"/>
    <tableColumn id="8509" xr3:uid="{00000000-0010-0000-0000-00003D210000}" name="Column8498" dataDxfId="7887"/>
    <tableColumn id="8510" xr3:uid="{00000000-0010-0000-0000-00003E210000}" name="Column8499" dataDxfId="7886"/>
    <tableColumn id="8511" xr3:uid="{00000000-0010-0000-0000-00003F210000}" name="Column8500" dataDxfId="7885"/>
    <tableColumn id="8512" xr3:uid="{00000000-0010-0000-0000-000040210000}" name="Column8501" dataDxfId="7884"/>
    <tableColumn id="8513" xr3:uid="{00000000-0010-0000-0000-000041210000}" name="Column8502" dataDxfId="7883"/>
    <tableColumn id="8514" xr3:uid="{00000000-0010-0000-0000-000042210000}" name="Column8503" dataDxfId="7882"/>
    <tableColumn id="8515" xr3:uid="{00000000-0010-0000-0000-000043210000}" name="Column8504" dataDxfId="7881"/>
    <tableColumn id="8516" xr3:uid="{00000000-0010-0000-0000-000044210000}" name="Column8505" dataDxfId="7880"/>
    <tableColumn id="8517" xr3:uid="{00000000-0010-0000-0000-000045210000}" name="Column8506" dataDxfId="7879"/>
    <tableColumn id="8518" xr3:uid="{00000000-0010-0000-0000-000046210000}" name="Column8507" dataDxfId="7878"/>
    <tableColumn id="8519" xr3:uid="{00000000-0010-0000-0000-000047210000}" name="Column8508" dataDxfId="7877"/>
    <tableColumn id="8520" xr3:uid="{00000000-0010-0000-0000-000048210000}" name="Column8509" dataDxfId="7876"/>
    <tableColumn id="8521" xr3:uid="{00000000-0010-0000-0000-000049210000}" name="Column8510" dataDxfId="7875"/>
    <tableColumn id="8522" xr3:uid="{00000000-0010-0000-0000-00004A210000}" name="Column8511" dataDxfId="7874"/>
    <tableColumn id="8523" xr3:uid="{00000000-0010-0000-0000-00004B210000}" name="Column8512" dataDxfId="7873"/>
    <tableColumn id="8524" xr3:uid="{00000000-0010-0000-0000-00004C210000}" name="Column8513" dataDxfId="7872"/>
    <tableColumn id="8525" xr3:uid="{00000000-0010-0000-0000-00004D210000}" name="Column8514" dataDxfId="7871"/>
    <tableColumn id="8526" xr3:uid="{00000000-0010-0000-0000-00004E210000}" name="Column8515" dataDxfId="7870"/>
    <tableColumn id="8527" xr3:uid="{00000000-0010-0000-0000-00004F210000}" name="Column8516" dataDxfId="7869"/>
    <tableColumn id="8528" xr3:uid="{00000000-0010-0000-0000-000050210000}" name="Column8517" dataDxfId="7868"/>
    <tableColumn id="8529" xr3:uid="{00000000-0010-0000-0000-000051210000}" name="Column8518" dataDxfId="7867"/>
    <tableColumn id="8530" xr3:uid="{00000000-0010-0000-0000-000052210000}" name="Column8519" dataDxfId="7866"/>
    <tableColumn id="8531" xr3:uid="{00000000-0010-0000-0000-000053210000}" name="Column8520" dataDxfId="7865"/>
    <tableColumn id="8532" xr3:uid="{00000000-0010-0000-0000-000054210000}" name="Column8521" dataDxfId="7864"/>
    <tableColumn id="8533" xr3:uid="{00000000-0010-0000-0000-000055210000}" name="Column8522" dataDxfId="7863"/>
    <tableColumn id="8534" xr3:uid="{00000000-0010-0000-0000-000056210000}" name="Column8523" dataDxfId="7862"/>
    <tableColumn id="8535" xr3:uid="{00000000-0010-0000-0000-000057210000}" name="Column8524" dataDxfId="7861"/>
    <tableColumn id="8536" xr3:uid="{00000000-0010-0000-0000-000058210000}" name="Column8525" dataDxfId="7860"/>
    <tableColumn id="8537" xr3:uid="{00000000-0010-0000-0000-000059210000}" name="Column8526" dataDxfId="7859"/>
    <tableColumn id="8538" xr3:uid="{00000000-0010-0000-0000-00005A210000}" name="Column8527" dataDxfId="7858"/>
    <tableColumn id="8539" xr3:uid="{00000000-0010-0000-0000-00005B210000}" name="Column8528" dataDxfId="7857"/>
    <tableColumn id="8540" xr3:uid="{00000000-0010-0000-0000-00005C210000}" name="Column8529" dataDxfId="7856"/>
    <tableColumn id="8541" xr3:uid="{00000000-0010-0000-0000-00005D210000}" name="Column8530" dataDxfId="7855"/>
    <tableColumn id="8542" xr3:uid="{00000000-0010-0000-0000-00005E210000}" name="Column8531" dataDxfId="7854"/>
    <tableColumn id="8543" xr3:uid="{00000000-0010-0000-0000-00005F210000}" name="Column8532" dataDxfId="7853"/>
    <tableColumn id="8544" xr3:uid="{00000000-0010-0000-0000-000060210000}" name="Column8533" dataDxfId="7852"/>
    <tableColumn id="8545" xr3:uid="{00000000-0010-0000-0000-000061210000}" name="Column8534" dataDxfId="7851"/>
    <tableColumn id="8546" xr3:uid="{00000000-0010-0000-0000-000062210000}" name="Column8535" dataDxfId="7850"/>
    <tableColumn id="8547" xr3:uid="{00000000-0010-0000-0000-000063210000}" name="Column8536" dataDxfId="7849"/>
    <tableColumn id="8548" xr3:uid="{00000000-0010-0000-0000-000064210000}" name="Column8537" dataDxfId="7848"/>
    <tableColumn id="8549" xr3:uid="{00000000-0010-0000-0000-000065210000}" name="Column8538" dataDxfId="7847"/>
    <tableColumn id="8550" xr3:uid="{00000000-0010-0000-0000-000066210000}" name="Column8539" dataDxfId="7846"/>
    <tableColumn id="8551" xr3:uid="{00000000-0010-0000-0000-000067210000}" name="Column8540" dataDxfId="7845"/>
    <tableColumn id="8552" xr3:uid="{00000000-0010-0000-0000-000068210000}" name="Column8541" dataDxfId="7844"/>
    <tableColumn id="8553" xr3:uid="{00000000-0010-0000-0000-000069210000}" name="Column8542" dataDxfId="7843"/>
    <tableColumn id="8554" xr3:uid="{00000000-0010-0000-0000-00006A210000}" name="Column8543" dataDxfId="7842"/>
    <tableColumn id="8555" xr3:uid="{00000000-0010-0000-0000-00006B210000}" name="Column8544" dataDxfId="7841"/>
    <tableColumn id="8556" xr3:uid="{00000000-0010-0000-0000-00006C210000}" name="Column8545" dataDxfId="7840"/>
    <tableColumn id="8557" xr3:uid="{00000000-0010-0000-0000-00006D210000}" name="Column8546" dataDxfId="7839"/>
    <tableColumn id="8558" xr3:uid="{00000000-0010-0000-0000-00006E210000}" name="Column8547" dataDxfId="7838"/>
    <tableColumn id="8559" xr3:uid="{00000000-0010-0000-0000-00006F210000}" name="Column8548" dataDxfId="7837"/>
    <tableColumn id="8560" xr3:uid="{00000000-0010-0000-0000-000070210000}" name="Column8549" dataDxfId="7836"/>
    <tableColumn id="8561" xr3:uid="{00000000-0010-0000-0000-000071210000}" name="Column8550" dataDxfId="7835"/>
    <tableColumn id="8562" xr3:uid="{00000000-0010-0000-0000-000072210000}" name="Column8551" dataDxfId="7834"/>
    <tableColumn id="8563" xr3:uid="{00000000-0010-0000-0000-000073210000}" name="Column8552" dataDxfId="7833"/>
    <tableColumn id="8564" xr3:uid="{00000000-0010-0000-0000-000074210000}" name="Column8553" dataDxfId="7832"/>
    <tableColumn id="8565" xr3:uid="{00000000-0010-0000-0000-000075210000}" name="Column8554" dataDxfId="7831"/>
    <tableColumn id="8566" xr3:uid="{00000000-0010-0000-0000-000076210000}" name="Column8555" dataDxfId="7830"/>
    <tableColumn id="8567" xr3:uid="{00000000-0010-0000-0000-000077210000}" name="Column8556" dataDxfId="7829"/>
    <tableColumn id="8568" xr3:uid="{00000000-0010-0000-0000-000078210000}" name="Column8557" dataDxfId="7828"/>
    <tableColumn id="8569" xr3:uid="{00000000-0010-0000-0000-000079210000}" name="Column8558" dataDxfId="7827"/>
    <tableColumn id="8570" xr3:uid="{00000000-0010-0000-0000-00007A210000}" name="Column8559" dataDxfId="7826"/>
    <tableColumn id="8571" xr3:uid="{00000000-0010-0000-0000-00007B210000}" name="Column8560" dataDxfId="7825"/>
    <tableColumn id="8572" xr3:uid="{00000000-0010-0000-0000-00007C210000}" name="Column8561" dataDxfId="7824"/>
    <tableColumn id="8573" xr3:uid="{00000000-0010-0000-0000-00007D210000}" name="Column8562" dataDxfId="7823"/>
    <tableColumn id="8574" xr3:uid="{00000000-0010-0000-0000-00007E210000}" name="Column8563" dataDxfId="7822"/>
    <tableColumn id="8575" xr3:uid="{00000000-0010-0000-0000-00007F210000}" name="Column8564" dataDxfId="7821"/>
    <tableColumn id="8576" xr3:uid="{00000000-0010-0000-0000-000080210000}" name="Column8565" dataDxfId="7820"/>
    <tableColumn id="8577" xr3:uid="{00000000-0010-0000-0000-000081210000}" name="Column8566" dataDxfId="7819"/>
    <tableColumn id="8578" xr3:uid="{00000000-0010-0000-0000-000082210000}" name="Column8567" dataDxfId="7818"/>
    <tableColumn id="8579" xr3:uid="{00000000-0010-0000-0000-000083210000}" name="Column8568" dataDxfId="7817"/>
    <tableColumn id="8580" xr3:uid="{00000000-0010-0000-0000-000084210000}" name="Column8569" dataDxfId="7816"/>
    <tableColumn id="8581" xr3:uid="{00000000-0010-0000-0000-000085210000}" name="Column8570" dataDxfId="7815"/>
    <tableColumn id="8582" xr3:uid="{00000000-0010-0000-0000-000086210000}" name="Column8571" dataDxfId="7814"/>
    <tableColumn id="8583" xr3:uid="{00000000-0010-0000-0000-000087210000}" name="Column8572" dataDxfId="7813"/>
    <tableColumn id="8584" xr3:uid="{00000000-0010-0000-0000-000088210000}" name="Column8573" dataDxfId="7812"/>
    <tableColumn id="8585" xr3:uid="{00000000-0010-0000-0000-000089210000}" name="Column8574" dataDxfId="7811"/>
    <tableColumn id="8586" xr3:uid="{00000000-0010-0000-0000-00008A210000}" name="Column8575" dataDxfId="7810"/>
    <tableColumn id="8587" xr3:uid="{00000000-0010-0000-0000-00008B210000}" name="Column8576" dataDxfId="7809"/>
    <tableColumn id="8588" xr3:uid="{00000000-0010-0000-0000-00008C210000}" name="Column8577" dataDxfId="7808"/>
    <tableColumn id="8589" xr3:uid="{00000000-0010-0000-0000-00008D210000}" name="Column8578" dataDxfId="7807"/>
    <tableColumn id="8590" xr3:uid="{00000000-0010-0000-0000-00008E210000}" name="Column8579" dataDxfId="7806"/>
    <tableColumn id="8591" xr3:uid="{00000000-0010-0000-0000-00008F210000}" name="Column8580" dataDxfId="7805"/>
    <tableColumn id="8592" xr3:uid="{00000000-0010-0000-0000-000090210000}" name="Column8581" dataDxfId="7804"/>
    <tableColumn id="8593" xr3:uid="{00000000-0010-0000-0000-000091210000}" name="Column8582" dataDxfId="7803"/>
    <tableColumn id="8594" xr3:uid="{00000000-0010-0000-0000-000092210000}" name="Column8583" dataDxfId="7802"/>
    <tableColumn id="8595" xr3:uid="{00000000-0010-0000-0000-000093210000}" name="Column8584" dataDxfId="7801"/>
    <tableColumn id="8596" xr3:uid="{00000000-0010-0000-0000-000094210000}" name="Column8585" dataDxfId="7800"/>
    <tableColumn id="8597" xr3:uid="{00000000-0010-0000-0000-000095210000}" name="Column8586" dataDxfId="7799"/>
    <tableColumn id="8598" xr3:uid="{00000000-0010-0000-0000-000096210000}" name="Column8587" dataDxfId="7798"/>
    <tableColumn id="8599" xr3:uid="{00000000-0010-0000-0000-000097210000}" name="Column8588" dataDxfId="7797"/>
    <tableColumn id="8600" xr3:uid="{00000000-0010-0000-0000-000098210000}" name="Column8589" dataDxfId="7796"/>
    <tableColumn id="8601" xr3:uid="{00000000-0010-0000-0000-000099210000}" name="Column8590" dataDxfId="7795"/>
    <tableColumn id="8602" xr3:uid="{00000000-0010-0000-0000-00009A210000}" name="Column8591" dataDxfId="7794"/>
    <tableColumn id="8603" xr3:uid="{00000000-0010-0000-0000-00009B210000}" name="Column8592" dataDxfId="7793"/>
    <tableColumn id="8604" xr3:uid="{00000000-0010-0000-0000-00009C210000}" name="Column8593" dataDxfId="7792"/>
    <tableColumn id="8605" xr3:uid="{00000000-0010-0000-0000-00009D210000}" name="Column8594" dataDxfId="7791"/>
    <tableColumn id="8606" xr3:uid="{00000000-0010-0000-0000-00009E210000}" name="Column8595" dataDxfId="7790"/>
    <tableColumn id="8607" xr3:uid="{00000000-0010-0000-0000-00009F210000}" name="Column8596" dataDxfId="7789"/>
    <tableColumn id="8608" xr3:uid="{00000000-0010-0000-0000-0000A0210000}" name="Column8597" dataDxfId="7788"/>
    <tableColumn id="8609" xr3:uid="{00000000-0010-0000-0000-0000A1210000}" name="Column8598" dataDxfId="7787"/>
    <tableColumn id="8610" xr3:uid="{00000000-0010-0000-0000-0000A2210000}" name="Column8599" dataDxfId="7786"/>
    <tableColumn id="8611" xr3:uid="{00000000-0010-0000-0000-0000A3210000}" name="Column8600" dataDxfId="7785"/>
    <tableColumn id="8612" xr3:uid="{00000000-0010-0000-0000-0000A4210000}" name="Column8601" dataDxfId="7784"/>
    <tableColumn id="8613" xr3:uid="{00000000-0010-0000-0000-0000A5210000}" name="Column8602" dataDxfId="7783"/>
    <tableColumn id="8614" xr3:uid="{00000000-0010-0000-0000-0000A6210000}" name="Column8603" dataDxfId="7782"/>
    <tableColumn id="8615" xr3:uid="{00000000-0010-0000-0000-0000A7210000}" name="Column8604" dataDxfId="7781"/>
    <tableColumn id="8616" xr3:uid="{00000000-0010-0000-0000-0000A8210000}" name="Column8605" dataDxfId="7780"/>
    <tableColumn id="8617" xr3:uid="{00000000-0010-0000-0000-0000A9210000}" name="Column8606" dataDxfId="7779"/>
    <tableColumn id="8618" xr3:uid="{00000000-0010-0000-0000-0000AA210000}" name="Column8607" dataDxfId="7778"/>
    <tableColumn id="8619" xr3:uid="{00000000-0010-0000-0000-0000AB210000}" name="Column8608" dataDxfId="7777"/>
    <tableColumn id="8620" xr3:uid="{00000000-0010-0000-0000-0000AC210000}" name="Column8609" dataDxfId="7776"/>
    <tableColumn id="8621" xr3:uid="{00000000-0010-0000-0000-0000AD210000}" name="Column8610" dataDxfId="7775"/>
    <tableColumn id="8622" xr3:uid="{00000000-0010-0000-0000-0000AE210000}" name="Column8611" dataDxfId="7774"/>
    <tableColumn id="8623" xr3:uid="{00000000-0010-0000-0000-0000AF210000}" name="Column8612" dataDxfId="7773"/>
    <tableColumn id="8624" xr3:uid="{00000000-0010-0000-0000-0000B0210000}" name="Column8613" dataDxfId="7772"/>
    <tableColumn id="8625" xr3:uid="{00000000-0010-0000-0000-0000B1210000}" name="Column8614" dataDxfId="7771"/>
    <tableColumn id="8626" xr3:uid="{00000000-0010-0000-0000-0000B2210000}" name="Column8615" dataDxfId="7770"/>
    <tableColumn id="8627" xr3:uid="{00000000-0010-0000-0000-0000B3210000}" name="Column8616" dataDxfId="7769"/>
    <tableColumn id="8628" xr3:uid="{00000000-0010-0000-0000-0000B4210000}" name="Column8617" dataDxfId="7768"/>
    <tableColumn id="8629" xr3:uid="{00000000-0010-0000-0000-0000B5210000}" name="Column8618" dataDxfId="7767"/>
    <tableColumn id="8630" xr3:uid="{00000000-0010-0000-0000-0000B6210000}" name="Column8619" dataDxfId="7766"/>
    <tableColumn id="8631" xr3:uid="{00000000-0010-0000-0000-0000B7210000}" name="Column8620" dataDxfId="7765"/>
    <tableColumn id="8632" xr3:uid="{00000000-0010-0000-0000-0000B8210000}" name="Column8621" dataDxfId="7764"/>
    <tableColumn id="8633" xr3:uid="{00000000-0010-0000-0000-0000B9210000}" name="Column8622" dataDxfId="7763"/>
    <tableColumn id="8634" xr3:uid="{00000000-0010-0000-0000-0000BA210000}" name="Column8623" dataDxfId="7762"/>
    <tableColumn id="8635" xr3:uid="{00000000-0010-0000-0000-0000BB210000}" name="Column8624" dataDxfId="7761"/>
    <tableColumn id="8636" xr3:uid="{00000000-0010-0000-0000-0000BC210000}" name="Column8625" dataDxfId="7760"/>
    <tableColumn id="8637" xr3:uid="{00000000-0010-0000-0000-0000BD210000}" name="Column8626" dataDxfId="7759"/>
    <tableColumn id="8638" xr3:uid="{00000000-0010-0000-0000-0000BE210000}" name="Column8627" dataDxfId="7758"/>
    <tableColumn id="8639" xr3:uid="{00000000-0010-0000-0000-0000BF210000}" name="Column8628" dataDxfId="7757"/>
    <tableColumn id="8640" xr3:uid="{00000000-0010-0000-0000-0000C0210000}" name="Column8629" dataDxfId="7756"/>
    <tableColumn id="8641" xr3:uid="{00000000-0010-0000-0000-0000C1210000}" name="Column8630" dataDxfId="7755"/>
    <tableColumn id="8642" xr3:uid="{00000000-0010-0000-0000-0000C2210000}" name="Column8631" dataDxfId="7754"/>
    <tableColumn id="8643" xr3:uid="{00000000-0010-0000-0000-0000C3210000}" name="Column8632" dataDxfId="7753"/>
    <tableColumn id="8644" xr3:uid="{00000000-0010-0000-0000-0000C4210000}" name="Column8633" dataDxfId="7752"/>
    <tableColumn id="8645" xr3:uid="{00000000-0010-0000-0000-0000C5210000}" name="Column8634" dataDxfId="7751"/>
    <tableColumn id="8646" xr3:uid="{00000000-0010-0000-0000-0000C6210000}" name="Column8635" dataDxfId="7750"/>
    <tableColumn id="8647" xr3:uid="{00000000-0010-0000-0000-0000C7210000}" name="Column8636" dataDxfId="7749"/>
    <tableColumn id="8648" xr3:uid="{00000000-0010-0000-0000-0000C8210000}" name="Column8637" dataDxfId="7748"/>
    <tableColumn id="8649" xr3:uid="{00000000-0010-0000-0000-0000C9210000}" name="Column8638" dataDxfId="7747"/>
    <tableColumn id="8650" xr3:uid="{00000000-0010-0000-0000-0000CA210000}" name="Column8639" dataDxfId="7746"/>
    <tableColumn id="8651" xr3:uid="{00000000-0010-0000-0000-0000CB210000}" name="Column8640" dataDxfId="7745"/>
    <tableColumn id="8652" xr3:uid="{00000000-0010-0000-0000-0000CC210000}" name="Column8641" dataDxfId="7744"/>
    <tableColumn id="8653" xr3:uid="{00000000-0010-0000-0000-0000CD210000}" name="Column8642" dataDxfId="7743"/>
    <tableColumn id="8654" xr3:uid="{00000000-0010-0000-0000-0000CE210000}" name="Column8643" dataDxfId="7742"/>
    <tableColumn id="8655" xr3:uid="{00000000-0010-0000-0000-0000CF210000}" name="Column8644" dataDxfId="7741"/>
    <tableColumn id="8656" xr3:uid="{00000000-0010-0000-0000-0000D0210000}" name="Column8645" dataDxfId="7740"/>
    <tableColumn id="8657" xr3:uid="{00000000-0010-0000-0000-0000D1210000}" name="Column8646" dataDxfId="7739"/>
    <tableColumn id="8658" xr3:uid="{00000000-0010-0000-0000-0000D2210000}" name="Column8647" dataDxfId="7738"/>
    <tableColumn id="8659" xr3:uid="{00000000-0010-0000-0000-0000D3210000}" name="Column8648" dataDxfId="7737"/>
    <tableColumn id="8660" xr3:uid="{00000000-0010-0000-0000-0000D4210000}" name="Column8649" dataDxfId="7736"/>
    <tableColumn id="8661" xr3:uid="{00000000-0010-0000-0000-0000D5210000}" name="Column8650" dataDxfId="7735"/>
    <tableColumn id="8662" xr3:uid="{00000000-0010-0000-0000-0000D6210000}" name="Column8651" dataDxfId="7734"/>
    <tableColumn id="8663" xr3:uid="{00000000-0010-0000-0000-0000D7210000}" name="Column8652" dataDxfId="7733"/>
    <tableColumn id="8664" xr3:uid="{00000000-0010-0000-0000-0000D8210000}" name="Column8653" dataDxfId="7732"/>
    <tableColumn id="8665" xr3:uid="{00000000-0010-0000-0000-0000D9210000}" name="Column8654" dataDxfId="7731"/>
    <tableColumn id="8666" xr3:uid="{00000000-0010-0000-0000-0000DA210000}" name="Column8655" dataDxfId="7730"/>
    <tableColumn id="8667" xr3:uid="{00000000-0010-0000-0000-0000DB210000}" name="Column8656" dataDxfId="7729"/>
    <tableColumn id="8668" xr3:uid="{00000000-0010-0000-0000-0000DC210000}" name="Column8657" dataDxfId="7728"/>
    <tableColumn id="8669" xr3:uid="{00000000-0010-0000-0000-0000DD210000}" name="Column8658" dataDxfId="7727"/>
    <tableColumn id="8670" xr3:uid="{00000000-0010-0000-0000-0000DE210000}" name="Column8659" dataDxfId="7726"/>
    <tableColumn id="8671" xr3:uid="{00000000-0010-0000-0000-0000DF210000}" name="Column8660" dataDxfId="7725"/>
    <tableColumn id="8672" xr3:uid="{00000000-0010-0000-0000-0000E0210000}" name="Column8661" dataDxfId="7724"/>
    <tableColumn id="8673" xr3:uid="{00000000-0010-0000-0000-0000E1210000}" name="Column8662" dataDxfId="7723"/>
    <tableColumn id="8674" xr3:uid="{00000000-0010-0000-0000-0000E2210000}" name="Column8663" dataDxfId="7722"/>
    <tableColumn id="8675" xr3:uid="{00000000-0010-0000-0000-0000E3210000}" name="Column8664" dataDxfId="7721"/>
    <tableColumn id="8676" xr3:uid="{00000000-0010-0000-0000-0000E4210000}" name="Column8665" dataDxfId="7720"/>
    <tableColumn id="8677" xr3:uid="{00000000-0010-0000-0000-0000E5210000}" name="Column8666" dataDxfId="7719"/>
    <tableColumn id="8678" xr3:uid="{00000000-0010-0000-0000-0000E6210000}" name="Column8667" dataDxfId="7718"/>
    <tableColumn id="8679" xr3:uid="{00000000-0010-0000-0000-0000E7210000}" name="Column8668" dataDxfId="7717"/>
    <tableColumn id="8680" xr3:uid="{00000000-0010-0000-0000-0000E8210000}" name="Column8669" dataDxfId="7716"/>
    <tableColumn id="8681" xr3:uid="{00000000-0010-0000-0000-0000E9210000}" name="Column8670" dataDxfId="7715"/>
    <tableColumn id="8682" xr3:uid="{00000000-0010-0000-0000-0000EA210000}" name="Column8671" dataDxfId="7714"/>
    <tableColumn id="8683" xr3:uid="{00000000-0010-0000-0000-0000EB210000}" name="Column8672" dataDxfId="7713"/>
    <tableColumn id="8684" xr3:uid="{00000000-0010-0000-0000-0000EC210000}" name="Column8673" dataDxfId="7712"/>
    <tableColumn id="8685" xr3:uid="{00000000-0010-0000-0000-0000ED210000}" name="Column8674" dataDxfId="7711"/>
    <tableColumn id="8686" xr3:uid="{00000000-0010-0000-0000-0000EE210000}" name="Column8675" dataDxfId="7710"/>
    <tableColumn id="8687" xr3:uid="{00000000-0010-0000-0000-0000EF210000}" name="Column8676" dataDxfId="7709"/>
    <tableColumn id="8688" xr3:uid="{00000000-0010-0000-0000-0000F0210000}" name="Column8677" dataDxfId="7708"/>
    <tableColumn id="8689" xr3:uid="{00000000-0010-0000-0000-0000F1210000}" name="Column8678" dataDxfId="7707"/>
    <tableColumn id="8690" xr3:uid="{00000000-0010-0000-0000-0000F2210000}" name="Column8679" dataDxfId="7706"/>
    <tableColumn id="8691" xr3:uid="{00000000-0010-0000-0000-0000F3210000}" name="Column8680" dataDxfId="7705"/>
    <tableColumn id="8692" xr3:uid="{00000000-0010-0000-0000-0000F4210000}" name="Column8681" dataDxfId="7704"/>
    <tableColumn id="8693" xr3:uid="{00000000-0010-0000-0000-0000F5210000}" name="Column8682" dataDxfId="7703"/>
    <tableColumn id="8694" xr3:uid="{00000000-0010-0000-0000-0000F6210000}" name="Column8683" dataDxfId="7702"/>
    <tableColumn id="8695" xr3:uid="{00000000-0010-0000-0000-0000F7210000}" name="Column8684" dataDxfId="7701"/>
    <tableColumn id="8696" xr3:uid="{00000000-0010-0000-0000-0000F8210000}" name="Column8685" dataDxfId="7700"/>
    <tableColumn id="8697" xr3:uid="{00000000-0010-0000-0000-0000F9210000}" name="Column8686" dataDxfId="7699"/>
    <tableColumn id="8698" xr3:uid="{00000000-0010-0000-0000-0000FA210000}" name="Column8687" dataDxfId="7698"/>
    <tableColumn id="8699" xr3:uid="{00000000-0010-0000-0000-0000FB210000}" name="Column8688" dataDxfId="7697"/>
    <tableColumn id="8700" xr3:uid="{00000000-0010-0000-0000-0000FC210000}" name="Column8689" dataDxfId="7696"/>
    <tableColumn id="8701" xr3:uid="{00000000-0010-0000-0000-0000FD210000}" name="Column8690" dataDxfId="7695"/>
    <tableColumn id="8702" xr3:uid="{00000000-0010-0000-0000-0000FE210000}" name="Column8691" dataDxfId="7694"/>
    <tableColumn id="8703" xr3:uid="{00000000-0010-0000-0000-0000FF210000}" name="Column8692" dataDxfId="7693"/>
    <tableColumn id="8704" xr3:uid="{00000000-0010-0000-0000-000000220000}" name="Column8693" dataDxfId="7692"/>
    <tableColumn id="8705" xr3:uid="{00000000-0010-0000-0000-000001220000}" name="Column8694" dataDxfId="7691"/>
    <tableColumn id="8706" xr3:uid="{00000000-0010-0000-0000-000002220000}" name="Column8695" dataDxfId="7690"/>
    <tableColumn id="8707" xr3:uid="{00000000-0010-0000-0000-000003220000}" name="Column8696" dataDxfId="7689"/>
    <tableColumn id="8708" xr3:uid="{00000000-0010-0000-0000-000004220000}" name="Column8697" dataDxfId="7688"/>
    <tableColumn id="8709" xr3:uid="{00000000-0010-0000-0000-000005220000}" name="Column8698" dataDxfId="7687"/>
    <tableColumn id="8710" xr3:uid="{00000000-0010-0000-0000-000006220000}" name="Column8699" dataDxfId="7686"/>
    <tableColumn id="8711" xr3:uid="{00000000-0010-0000-0000-000007220000}" name="Column8700" dataDxfId="7685"/>
    <tableColumn id="8712" xr3:uid="{00000000-0010-0000-0000-000008220000}" name="Column8701" dataDxfId="7684"/>
    <tableColumn id="8713" xr3:uid="{00000000-0010-0000-0000-000009220000}" name="Column8702" dataDxfId="7683"/>
    <tableColumn id="8714" xr3:uid="{00000000-0010-0000-0000-00000A220000}" name="Column8703" dataDxfId="7682"/>
    <tableColumn id="8715" xr3:uid="{00000000-0010-0000-0000-00000B220000}" name="Column8704" dataDxfId="7681"/>
    <tableColumn id="8716" xr3:uid="{00000000-0010-0000-0000-00000C220000}" name="Column8705" dataDxfId="7680"/>
    <tableColumn id="8717" xr3:uid="{00000000-0010-0000-0000-00000D220000}" name="Column8706" dataDxfId="7679"/>
    <tableColumn id="8718" xr3:uid="{00000000-0010-0000-0000-00000E220000}" name="Column8707" dataDxfId="7678"/>
    <tableColumn id="8719" xr3:uid="{00000000-0010-0000-0000-00000F220000}" name="Column8708" dataDxfId="7677"/>
    <tableColumn id="8720" xr3:uid="{00000000-0010-0000-0000-000010220000}" name="Column8709" dataDxfId="7676"/>
    <tableColumn id="8721" xr3:uid="{00000000-0010-0000-0000-000011220000}" name="Column8710" dataDxfId="7675"/>
    <tableColumn id="8722" xr3:uid="{00000000-0010-0000-0000-000012220000}" name="Column8711" dataDxfId="7674"/>
    <tableColumn id="8723" xr3:uid="{00000000-0010-0000-0000-000013220000}" name="Column8712" dataDxfId="7673"/>
    <tableColumn id="8724" xr3:uid="{00000000-0010-0000-0000-000014220000}" name="Column8713" dataDxfId="7672"/>
    <tableColumn id="8725" xr3:uid="{00000000-0010-0000-0000-000015220000}" name="Column8714" dataDxfId="7671"/>
    <tableColumn id="8726" xr3:uid="{00000000-0010-0000-0000-000016220000}" name="Column8715" dataDxfId="7670"/>
    <tableColumn id="8727" xr3:uid="{00000000-0010-0000-0000-000017220000}" name="Column8716" dataDxfId="7669"/>
    <tableColumn id="8728" xr3:uid="{00000000-0010-0000-0000-000018220000}" name="Column8717" dataDxfId="7668"/>
    <tableColumn id="8729" xr3:uid="{00000000-0010-0000-0000-000019220000}" name="Column8718" dataDxfId="7667"/>
    <tableColumn id="8730" xr3:uid="{00000000-0010-0000-0000-00001A220000}" name="Column8719" dataDxfId="7666"/>
    <tableColumn id="8731" xr3:uid="{00000000-0010-0000-0000-00001B220000}" name="Column8720" dataDxfId="7665"/>
    <tableColumn id="8732" xr3:uid="{00000000-0010-0000-0000-00001C220000}" name="Column8721" dataDxfId="7664"/>
    <tableColumn id="8733" xr3:uid="{00000000-0010-0000-0000-00001D220000}" name="Column8722" dataDxfId="7663"/>
    <tableColumn id="8734" xr3:uid="{00000000-0010-0000-0000-00001E220000}" name="Column8723" dataDxfId="7662"/>
    <tableColumn id="8735" xr3:uid="{00000000-0010-0000-0000-00001F220000}" name="Column8724" dataDxfId="7661"/>
    <tableColumn id="8736" xr3:uid="{00000000-0010-0000-0000-000020220000}" name="Column8725" dataDxfId="7660"/>
    <tableColumn id="8737" xr3:uid="{00000000-0010-0000-0000-000021220000}" name="Column8726" dataDxfId="7659"/>
    <tableColumn id="8738" xr3:uid="{00000000-0010-0000-0000-000022220000}" name="Column8727" dataDxfId="7658"/>
    <tableColumn id="8739" xr3:uid="{00000000-0010-0000-0000-000023220000}" name="Column8728" dataDxfId="7657"/>
    <tableColumn id="8740" xr3:uid="{00000000-0010-0000-0000-000024220000}" name="Column8729" dataDxfId="7656"/>
    <tableColumn id="8741" xr3:uid="{00000000-0010-0000-0000-000025220000}" name="Column8730" dataDxfId="7655"/>
    <tableColumn id="8742" xr3:uid="{00000000-0010-0000-0000-000026220000}" name="Column8731" dataDxfId="7654"/>
    <tableColumn id="8743" xr3:uid="{00000000-0010-0000-0000-000027220000}" name="Column8732" dataDxfId="7653"/>
    <tableColumn id="8744" xr3:uid="{00000000-0010-0000-0000-000028220000}" name="Column8733" dataDxfId="7652"/>
    <tableColumn id="8745" xr3:uid="{00000000-0010-0000-0000-000029220000}" name="Column8734" dataDxfId="7651"/>
    <tableColumn id="8746" xr3:uid="{00000000-0010-0000-0000-00002A220000}" name="Column8735" dataDxfId="7650"/>
    <tableColumn id="8747" xr3:uid="{00000000-0010-0000-0000-00002B220000}" name="Column8736" dataDxfId="7649"/>
    <tableColumn id="8748" xr3:uid="{00000000-0010-0000-0000-00002C220000}" name="Column8737" dataDxfId="7648"/>
    <tableColumn id="8749" xr3:uid="{00000000-0010-0000-0000-00002D220000}" name="Column8738" dataDxfId="7647"/>
    <tableColumn id="8750" xr3:uid="{00000000-0010-0000-0000-00002E220000}" name="Column8739" dataDxfId="7646"/>
    <tableColumn id="8751" xr3:uid="{00000000-0010-0000-0000-00002F220000}" name="Column8740" dataDxfId="7645"/>
    <tableColumn id="8752" xr3:uid="{00000000-0010-0000-0000-000030220000}" name="Column8741" dataDxfId="7644"/>
    <tableColumn id="8753" xr3:uid="{00000000-0010-0000-0000-000031220000}" name="Column8742" dataDxfId="7643"/>
    <tableColumn id="8754" xr3:uid="{00000000-0010-0000-0000-000032220000}" name="Column8743" dataDxfId="7642"/>
    <tableColumn id="8755" xr3:uid="{00000000-0010-0000-0000-000033220000}" name="Column8744" dataDxfId="7641"/>
    <tableColumn id="8756" xr3:uid="{00000000-0010-0000-0000-000034220000}" name="Column8745" dataDxfId="7640"/>
    <tableColumn id="8757" xr3:uid="{00000000-0010-0000-0000-000035220000}" name="Column8746" dataDxfId="7639"/>
    <tableColumn id="8758" xr3:uid="{00000000-0010-0000-0000-000036220000}" name="Column8747" dataDxfId="7638"/>
    <tableColumn id="8759" xr3:uid="{00000000-0010-0000-0000-000037220000}" name="Column8748" dataDxfId="7637"/>
    <tableColumn id="8760" xr3:uid="{00000000-0010-0000-0000-000038220000}" name="Column8749" dataDxfId="7636"/>
    <tableColumn id="8761" xr3:uid="{00000000-0010-0000-0000-000039220000}" name="Column8750" dataDxfId="7635"/>
    <tableColumn id="8762" xr3:uid="{00000000-0010-0000-0000-00003A220000}" name="Column8751" dataDxfId="7634"/>
    <tableColumn id="8763" xr3:uid="{00000000-0010-0000-0000-00003B220000}" name="Column8752" dataDxfId="7633"/>
    <tableColumn id="8764" xr3:uid="{00000000-0010-0000-0000-00003C220000}" name="Column8753" dataDxfId="7632"/>
    <tableColumn id="8765" xr3:uid="{00000000-0010-0000-0000-00003D220000}" name="Column8754" dataDxfId="7631"/>
    <tableColumn id="8766" xr3:uid="{00000000-0010-0000-0000-00003E220000}" name="Column8755" dataDxfId="7630"/>
    <tableColumn id="8767" xr3:uid="{00000000-0010-0000-0000-00003F220000}" name="Column8756" dataDxfId="7629"/>
    <tableColumn id="8768" xr3:uid="{00000000-0010-0000-0000-000040220000}" name="Column8757" dataDxfId="7628"/>
    <tableColumn id="8769" xr3:uid="{00000000-0010-0000-0000-000041220000}" name="Column8758" dataDxfId="7627"/>
    <tableColumn id="8770" xr3:uid="{00000000-0010-0000-0000-000042220000}" name="Column8759" dataDxfId="7626"/>
    <tableColumn id="8771" xr3:uid="{00000000-0010-0000-0000-000043220000}" name="Column8760" dataDxfId="7625"/>
    <tableColumn id="8772" xr3:uid="{00000000-0010-0000-0000-000044220000}" name="Column8761" dataDxfId="7624"/>
    <tableColumn id="8773" xr3:uid="{00000000-0010-0000-0000-000045220000}" name="Column8762" dataDxfId="7623"/>
    <tableColumn id="8774" xr3:uid="{00000000-0010-0000-0000-000046220000}" name="Column8763" dataDxfId="7622"/>
    <tableColumn id="8775" xr3:uid="{00000000-0010-0000-0000-000047220000}" name="Column8764" dataDxfId="7621"/>
    <tableColumn id="8776" xr3:uid="{00000000-0010-0000-0000-000048220000}" name="Column8765" dataDxfId="7620"/>
    <tableColumn id="8777" xr3:uid="{00000000-0010-0000-0000-000049220000}" name="Column8766" dataDxfId="7619"/>
    <tableColumn id="8778" xr3:uid="{00000000-0010-0000-0000-00004A220000}" name="Column8767" dataDxfId="7618"/>
    <tableColumn id="8779" xr3:uid="{00000000-0010-0000-0000-00004B220000}" name="Column8768" dataDxfId="7617"/>
    <tableColumn id="8780" xr3:uid="{00000000-0010-0000-0000-00004C220000}" name="Column8769" dataDxfId="7616"/>
    <tableColumn id="8781" xr3:uid="{00000000-0010-0000-0000-00004D220000}" name="Column8770" dataDxfId="7615"/>
    <tableColumn id="8782" xr3:uid="{00000000-0010-0000-0000-00004E220000}" name="Column8771" dataDxfId="7614"/>
    <tableColumn id="8783" xr3:uid="{00000000-0010-0000-0000-00004F220000}" name="Column8772" dataDxfId="7613"/>
    <tableColumn id="8784" xr3:uid="{00000000-0010-0000-0000-000050220000}" name="Column8773" dataDxfId="7612"/>
    <tableColumn id="8785" xr3:uid="{00000000-0010-0000-0000-000051220000}" name="Column8774" dataDxfId="7611"/>
    <tableColumn id="8786" xr3:uid="{00000000-0010-0000-0000-000052220000}" name="Column8775" dataDxfId="7610"/>
    <tableColumn id="8787" xr3:uid="{00000000-0010-0000-0000-000053220000}" name="Column8776" dataDxfId="7609"/>
    <tableColumn id="8788" xr3:uid="{00000000-0010-0000-0000-000054220000}" name="Column8777" dataDxfId="7608"/>
    <tableColumn id="8789" xr3:uid="{00000000-0010-0000-0000-000055220000}" name="Column8778" dataDxfId="7607"/>
    <tableColumn id="8790" xr3:uid="{00000000-0010-0000-0000-000056220000}" name="Column8779" dataDxfId="7606"/>
    <tableColumn id="8791" xr3:uid="{00000000-0010-0000-0000-000057220000}" name="Column8780" dataDxfId="7605"/>
    <tableColumn id="8792" xr3:uid="{00000000-0010-0000-0000-000058220000}" name="Column8781" dataDxfId="7604"/>
    <tableColumn id="8793" xr3:uid="{00000000-0010-0000-0000-000059220000}" name="Column8782" dataDxfId="7603"/>
    <tableColumn id="8794" xr3:uid="{00000000-0010-0000-0000-00005A220000}" name="Column8783" dataDxfId="7602"/>
    <tableColumn id="8795" xr3:uid="{00000000-0010-0000-0000-00005B220000}" name="Column8784" dataDxfId="7601"/>
    <tableColumn id="8796" xr3:uid="{00000000-0010-0000-0000-00005C220000}" name="Column8785" dataDxfId="7600"/>
    <tableColumn id="8797" xr3:uid="{00000000-0010-0000-0000-00005D220000}" name="Column8786" dataDxfId="7599"/>
    <tableColumn id="8798" xr3:uid="{00000000-0010-0000-0000-00005E220000}" name="Column8787" dataDxfId="7598"/>
    <tableColumn id="8799" xr3:uid="{00000000-0010-0000-0000-00005F220000}" name="Column8788" dataDxfId="7597"/>
    <tableColumn id="8800" xr3:uid="{00000000-0010-0000-0000-000060220000}" name="Column8789" dataDxfId="7596"/>
    <tableColumn id="8801" xr3:uid="{00000000-0010-0000-0000-000061220000}" name="Column8790" dataDxfId="7595"/>
    <tableColumn id="8802" xr3:uid="{00000000-0010-0000-0000-000062220000}" name="Column8791" dataDxfId="7594"/>
    <tableColumn id="8803" xr3:uid="{00000000-0010-0000-0000-000063220000}" name="Column8792" dataDxfId="7593"/>
    <tableColumn id="8804" xr3:uid="{00000000-0010-0000-0000-000064220000}" name="Column8793" dataDxfId="7592"/>
    <tableColumn id="8805" xr3:uid="{00000000-0010-0000-0000-000065220000}" name="Column8794" dataDxfId="7591"/>
    <tableColumn id="8806" xr3:uid="{00000000-0010-0000-0000-000066220000}" name="Column8795" dataDxfId="7590"/>
    <tableColumn id="8807" xr3:uid="{00000000-0010-0000-0000-000067220000}" name="Column8796" dataDxfId="7589"/>
    <tableColumn id="8808" xr3:uid="{00000000-0010-0000-0000-000068220000}" name="Column8797" dataDxfId="7588"/>
    <tableColumn id="8809" xr3:uid="{00000000-0010-0000-0000-000069220000}" name="Column8798" dataDxfId="7587"/>
    <tableColumn id="8810" xr3:uid="{00000000-0010-0000-0000-00006A220000}" name="Column8799" dataDxfId="7586"/>
    <tableColumn id="8811" xr3:uid="{00000000-0010-0000-0000-00006B220000}" name="Column8800" dataDxfId="7585"/>
    <tableColumn id="8812" xr3:uid="{00000000-0010-0000-0000-00006C220000}" name="Column8801" dataDxfId="7584"/>
    <tableColumn id="8813" xr3:uid="{00000000-0010-0000-0000-00006D220000}" name="Column8802" dataDxfId="7583"/>
    <tableColumn id="8814" xr3:uid="{00000000-0010-0000-0000-00006E220000}" name="Column8803" dataDxfId="7582"/>
    <tableColumn id="8815" xr3:uid="{00000000-0010-0000-0000-00006F220000}" name="Column8804" dataDxfId="7581"/>
    <tableColumn id="8816" xr3:uid="{00000000-0010-0000-0000-000070220000}" name="Column8805" dataDxfId="7580"/>
    <tableColumn id="8817" xr3:uid="{00000000-0010-0000-0000-000071220000}" name="Column8806" dataDxfId="7579"/>
    <tableColumn id="8818" xr3:uid="{00000000-0010-0000-0000-000072220000}" name="Column8807" dataDxfId="7578"/>
    <tableColumn id="8819" xr3:uid="{00000000-0010-0000-0000-000073220000}" name="Column8808" dataDxfId="7577"/>
    <tableColumn id="8820" xr3:uid="{00000000-0010-0000-0000-000074220000}" name="Column8809" dataDxfId="7576"/>
    <tableColumn id="8821" xr3:uid="{00000000-0010-0000-0000-000075220000}" name="Column8810" dataDxfId="7575"/>
    <tableColumn id="8822" xr3:uid="{00000000-0010-0000-0000-000076220000}" name="Column8811" dataDxfId="7574"/>
    <tableColumn id="8823" xr3:uid="{00000000-0010-0000-0000-000077220000}" name="Column8812" dataDxfId="7573"/>
    <tableColumn id="8824" xr3:uid="{00000000-0010-0000-0000-000078220000}" name="Column8813" dataDxfId="7572"/>
    <tableColumn id="8825" xr3:uid="{00000000-0010-0000-0000-000079220000}" name="Column8814" dataDxfId="7571"/>
    <tableColumn id="8826" xr3:uid="{00000000-0010-0000-0000-00007A220000}" name="Column8815" dataDxfId="7570"/>
    <tableColumn id="8827" xr3:uid="{00000000-0010-0000-0000-00007B220000}" name="Column8816" dataDxfId="7569"/>
    <tableColumn id="8828" xr3:uid="{00000000-0010-0000-0000-00007C220000}" name="Column8817" dataDxfId="7568"/>
    <tableColumn id="8829" xr3:uid="{00000000-0010-0000-0000-00007D220000}" name="Column8818" dataDxfId="7567"/>
    <tableColumn id="8830" xr3:uid="{00000000-0010-0000-0000-00007E220000}" name="Column8819" dataDxfId="7566"/>
    <tableColumn id="8831" xr3:uid="{00000000-0010-0000-0000-00007F220000}" name="Column8820" dataDxfId="7565"/>
    <tableColumn id="8832" xr3:uid="{00000000-0010-0000-0000-000080220000}" name="Column8821" dataDxfId="7564"/>
    <tableColumn id="8833" xr3:uid="{00000000-0010-0000-0000-000081220000}" name="Column8822" dataDxfId="7563"/>
    <tableColumn id="8834" xr3:uid="{00000000-0010-0000-0000-000082220000}" name="Column8823" dataDxfId="7562"/>
    <tableColumn id="8835" xr3:uid="{00000000-0010-0000-0000-000083220000}" name="Column8824" dataDxfId="7561"/>
    <tableColumn id="8836" xr3:uid="{00000000-0010-0000-0000-000084220000}" name="Column8825" dataDxfId="7560"/>
    <tableColumn id="8837" xr3:uid="{00000000-0010-0000-0000-000085220000}" name="Column8826" dataDxfId="7559"/>
    <tableColumn id="8838" xr3:uid="{00000000-0010-0000-0000-000086220000}" name="Column8827" dataDxfId="7558"/>
    <tableColumn id="8839" xr3:uid="{00000000-0010-0000-0000-000087220000}" name="Column8828" dataDxfId="7557"/>
    <tableColumn id="8840" xr3:uid="{00000000-0010-0000-0000-000088220000}" name="Column8829" dataDxfId="7556"/>
    <tableColumn id="8841" xr3:uid="{00000000-0010-0000-0000-000089220000}" name="Column8830" dataDxfId="7555"/>
    <tableColumn id="8842" xr3:uid="{00000000-0010-0000-0000-00008A220000}" name="Column8831" dataDxfId="7554"/>
    <tableColumn id="8843" xr3:uid="{00000000-0010-0000-0000-00008B220000}" name="Column8832" dataDxfId="7553"/>
    <tableColumn id="8844" xr3:uid="{00000000-0010-0000-0000-00008C220000}" name="Column8833" dataDxfId="7552"/>
    <tableColumn id="8845" xr3:uid="{00000000-0010-0000-0000-00008D220000}" name="Column8834" dataDxfId="7551"/>
    <tableColumn id="8846" xr3:uid="{00000000-0010-0000-0000-00008E220000}" name="Column8835" dataDxfId="7550"/>
    <tableColumn id="8847" xr3:uid="{00000000-0010-0000-0000-00008F220000}" name="Column8836" dataDxfId="7549"/>
    <tableColumn id="8848" xr3:uid="{00000000-0010-0000-0000-000090220000}" name="Column8837" dataDxfId="7548"/>
    <tableColumn id="8849" xr3:uid="{00000000-0010-0000-0000-000091220000}" name="Column8838" dataDxfId="7547"/>
    <tableColumn id="8850" xr3:uid="{00000000-0010-0000-0000-000092220000}" name="Column8839" dataDxfId="7546"/>
    <tableColumn id="8851" xr3:uid="{00000000-0010-0000-0000-000093220000}" name="Column8840" dataDxfId="7545"/>
    <tableColumn id="8852" xr3:uid="{00000000-0010-0000-0000-000094220000}" name="Column8841" dataDxfId="7544"/>
    <tableColumn id="8853" xr3:uid="{00000000-0010-0000-0000-000095220000}" name="Column8842" dataDxfId="7543"/>
    <tableColumn id="8854" xr3:uid="{00000000-0010-0000-0000-000096220000}" name="Column8843" dataDxfId="7542"/>
    <tableColumn id="8855" xr3:uid="{00000000-0010-0000-0000-000097220000}" name="Column8844" dataDxfId="7541"/>
    <tableColumn id="8856" xr3:uid="{00000000-0010-0000-0000-000098220000}" name="Column8845" dataDxfId="7540"/>
    <tableColumn id="8857" xr3:uid="{00000000-0010-0000-0000-000099220000}" name="Column8846" dataDxfId="7539"/>
    <tableColumn id="8858" xr3:uid="{00000000-0010-0000-0000-00009A220000}" name="Column8847" dataDxfId="7538"/>
    <tableColumn id="8859" xr3:uid="{00000000-0010-0000-0000-00009B220000}" name="Column8848" dataDxfId="7537"/>
    <tableColumn id="8860" xr3:uid="{00000000-0010-0000-0000-00009C220000}" name="Column8849" dataDxfId="7536"/>
    <tableColumn id="8861" xr3:uid="{00000000-0010-0000-0000-00009D220000}" name="Column8850" dataDxfId="7535"/>
    <tableColumn id="8862" xr3:uid="{00000000-0010-0000-0000-00009E220000}" name="Column8851" dataDxfId="7534"/>
    <tableColumn id="8863" xr3:uid="{00000000-0010-0000-0000-00009F220000}" name="Column8852" dataDxfId="7533"/>
    <tableColumn id="8864" xr3:uid="{00000000-0010-0000-0000-0000A0220000}" name="Column8853" dataDxfId="7532"/>
    <tableColumn id="8865" xr3:uid="{00000000-0010-0000-0000-0000A1220000}" name="Column8854" dataDxfId="7531"/>
    <tableColumn id="8866" xr3:uid="{00000000-0010-0000-0000-0000A2220000}" name="Column8855" dataDxfId="7530"/>
    <tableColumn id="8867" xr3:uid="{00000000-0010-0000-0000-0000A3220000}" name="Column8856" dataDxfId="7529"/>
    <tableColumn id="8868" xr3:uid="{00000000-0010-0000-0000-0000A4220000}" name="Column8857" dataDxfId="7528"/>
    <tableColumn id="8869" xr3:uid="{00000000-0010-0000-0000-0000A5220000}" name="Column8858" dataDxfId="7527"/>
    <tableColumn id="8870" xr3:uid="{00000000-0010-0000-0000-0000A6220000}" name="Column8859" dataDxfId="7526"/>
    <tableColumn id="8871" xr3:uid="{00000000-0010-0000-0000-0000A7220000}" name="Column8860" dataDxfId="7525"/>
    <tableColumn id="8872" xr3:uid="{00000000-0010-0000-0000-0000A8220000}" name="Column8861" dataDxfId="7524"/>
    <tableColumn id="8873" xr3:uid="{00000000-0010-0000-0000-0000A9220000}" name="Column8862" dataDxfId="7523"/>
    <tableColumn id="8874" xr3:uid="{00000000-0010-0000-0000-0000AA220000}" name="Column8863" dataDxfId="7522"/>
    <tableColumn id="8875" xr3:uid="{00000000-0010-0000-0000-0000AB220000}" name="Column8864" dataDxfId="7521"/>
    <tableColumn id="8876" xr3:uid="{00000000-0010-0000-0000-0000AC220000}" name="Column8865" dataDxfId="7520"/>
    <tableColumn id="8877" xr3:uid="{00000000-0010-0000-0000-0000AD220000}" name="Column8866" dataDxfId="7519"/>
    <tableColumn id="8878" xr3:uid="{00000000-0010-0000-0000-0000AE220000}" name="Column8867" dataDxfId="7518"/>
    <tableColumn id="8879" xr3:uid="{00000000-0010-0000-0000-0000AF220000}" name="Column8868" dataDxfId="7517"/>
    <tableColumn id="8880" xr3:uid="{00000000-0010-0000-0000-0000B0220000}" name="Column8869" dataDxfId="7516"/>
    <tableColumn id="8881" xr3:uid="{00000000-0010-0000-0000-0000B1220000}" name="Column8870" dataDxfId="7515"/>
    <tableColumn id="8882" xr3:uid="{00000000-0010-0000-0000-0000B2220000}" name="Column8871" dataDxfId="7514"/>
    <tableColumn id="8883" xr3:uid="{00000000-0010-0000-0000-0000B3220000}" name="Column8872" dataDxfId="7513"/>
    <tableColumn id="8884" xr3:uid="{00000000-0010-0000-0000-0000B4220000}" name="Column8873" dataDxfId="7512"/>
    <tableColumn id="8885" xr3:uid="{00000000-0010-0000-0000-0000B5220000}" name="Column8874" dataDxfId="7511"/>
    <tableColumn id="8886" xr3:uid="{00000000-0010-0000-0000-0000B6220000}" name="Column8875" dataDxfId="7510"/>
    <tableColumn id="8887" xr3:uid="{00000000-0010-0000-0000-0000B7220000}" name="Column8876" dataDxfId="7509"/>
    <tableColumn id="8888" xr3:uid="{00000000-0010-0000-0000-0000B8220000}" name="Column8877" dataDxfId="7508"/>
    <tableColumn id="8889" xr3:uid="{00000000-0010-0000-0000-0000B9220000}" name="Column8878" dataDxfId="7507"/>
    <tableColumn id="8890" xr3:uid="{00000000-0010-0000-0000-0000BA220000}" name="Column8879" dataDxfId="7506"/>
    <tableColumn id="8891" xr3:uid="{00000000-0010-0000-0000-0000BB220000}" name="Column8880" dataDxfId="7505"/>
    <tableColumn id="8892" xr3:uid="{00000000-0010-0000-0000-0000BC220000}" name="Column8881" dataDxfId="7504"/>
    <tableColumn id="8893" xr3:uid="{00000000-0010-0000-0000-0000BD220000}" name="Column8882" dataDxfId="7503"/>
    <tableColumn id="8894" xr3:uid="{00000000-0010-0000-0000-0000BE220000}" name="Column8883" dataDxfId="7502"/>
    <tableColumn id="8895" xr3:uid="{00000000-0010-0000-0000-0000BF220000}" name="Column8884" dataDxfId="7501"/>
    <tableColumn id="8896" xr3:uid="{00000000-0010-0000-0000-0000C0220000}" name="Column8885" dataDxfId="7500"/>
    <tableColumn id="8897" xr3:uid="{00000000-0010-0000-0000-0000C1220000}" name="Column8886" dataDxfId="7499"/>
    <tableColumn id="8898" xr3:uid="{00000000-0010-0000-0000-0000C2220000}" name="Column8887" dataDxfId="7498"/>
    <tableColumn id="8899" xr3:uid="{00000000-0010-0000-0000-0000C3220000}" name="Column8888" dataDxfId="7497"/>
    <tableColumn id="8900" xr3:uid="{00000000-0010-0000-0000-0000C4220000}" name="Column8889" dataDxfId="7496"/>
    <tableColumn id="8901" xr3:uid="{00000000-0010-0000-0000-0000C5220000}" name="Column8890" dataDxfId="7495"/>
    <tableColumn id="8902" xr3:uid="{00000000-0010-0000-0000-0000C6220000}" name="Column8891" dataDxfId="7494"/>
    <tableColumn id="8903" xr3:uid="{00000000-0010-0000-0000-0000C7220000}" name="Column8892" dataDxfId="7493"/>
    <tableColumn id="8904" xr3:uid="{00000000-0010-0000-0000-0000C8220000}" name="Column8893" dataDxfId="7492"/>
    <tableColumn id="8905" xr3:uid="{00000000-0010-0000-0000-0000C9220000}" name="Column8894" dataDxfId="7491"/>
    <tableColumn id="8906" xr3:uid="{00000000-0010-0000-0000-0000CA220000}" name="Column8895" dataDxfId="7490"/>
    <tableColumn id="8907" xr3:uid="{00000000-0010-0000-0000-0000CB220000}" name="Column8896" dataDxfId="7489"/>
    <tableColumn id="8908" xr3:uid="{00000000-0010-0000-0000-0000CC220000}" name="Column8897" dataDxfId="7488"/>
    <tableColumn id="8909" xr3:uid="{00000000-0010-0000-0000-0000CD220000}" name="Column8898" dataDxfId="7487"/>
    <tableColumn id="8910" xr3:uid="{00000000-0010-0000-0000-0000CE220000}" name="Column8899" dataDxfId="7486"/>
    <tableColumn id="8911" xr3:uid="{00000000-0010-0000-0000-0000CF220000}" name="Column8900" dataDxfId="7485"/>
    <tableColumn id="8912" xr3:uid="{00000000-0010-0000-0000-0000D0220000}" name="Column8901" dataDxfId="7484"/>
    <tableColumn id="8913" xr3:uid="{00000000-0010-0000-0000-0000D1220000}" name="Column8902" dataDxfId="7483"/>
    <tableColumn id="8914" xr3:uid="{00000000-0010-0000-0000-0000D2220000}" name="Column8903" dataDxfId="7482"/>
    <tableColumn id="8915" xr3:uid="{00000000-0010-0000-0000-0000D3220000}" name="Column8904" dataDxfId="7481"/>
    <tableColumn id="8916" xr3:uid="{00000000-0010-0000-0000-0000D4220000}" name="Column8905" dataDxfId="7480"/>
    <tableColumn id="8917" xr3:uid="{00000000-0010-0000-0000-0000D5220000}" name="Column8906" dataDxfId="7479"/>
    <tableColumn id="8918" xr3:uid="{00000000-0010-0000-0000-0000D6220000}" name="Column8907" dataDxfId="7478"/>
    <tableColumn id="8919" xr3:uid="{00000000-0010-0000-0000-0000D7220000}" name="Column8908" dataDxfId="7477"/>
    <tableColumn id="8920" xr3:uid="{00000000-0010-0000-0000-0000D8220000}" name="Column8909" dataDxfId="7476"/>
    <tableColumn id="8921" xr3:uid="{00000000-0010-0000-0000-0000D9220000}" name="Column8910" dataDxfId="7475"/>
    <tableColumn id="8922" xr3:uid="{00000000-0010-0000-0000-0000DA220000}" name="Column8911" dataDxfId="7474"/>
    <tableColumn id="8923" xr3:uid="{00000000-0010-0000-0000-0000DB220000}" name="Column8912" dataDxfId="7473"/>
    <tableColumn id="8924" xr3:uid="{00000000-0010-0000-0000-0000DC220000}" name="Column8913" dataDxfId="7472"/>
    <tableColumn id="8925" xr3:uid="{00000000-0010-0000-0000-0000DD220000}" name="Column8914" dataDxfId="7471"/>
    <tableColumn id="8926" xr3:uid="{00000000-0010-0000-0000-0000DE220000}" name="Column8915" dataDxfId="7470"/>
    <tableColumn id="8927" xr3:uid="{00000000-0010-0000-0000-0000DF220000}" name="Column8916" dataDxfId="7469"/>
    <tableColumn id="8928" xr3:uid="{00000000-0010-0000-0000-0000E0220000}" name="Column8917" dataDxfId="7468"/>
    <tableColumn id="8929" xr3:uid="{00000000-0010-0000-0000-0000E1220000}" name="Column8918" dataDxfId="7467"/>
    <tableColumn id="8930" xr3:uid="{00000000-0010-0000-0000-0000E2220000}" name="Column8919" dataDxfId="7466"/>
    <tableColumn id="8931" xr3:uid="{00000000-0010-0000-0000-0000E3220000}" name="Column8920" dataDxfId="7465"/>
    <tableColumn id="8932" xr3:uid="{00000000-0010-0000-0000-0000E4220000}" name="Column8921" dataDxfId="7464"/>
    <tableColumn id="8933" xr3:uid="{00000000-0010-0000-0000-0000E5220000}" name="Column8922" dataDxfId="7463"/>
    <tableColumn id="8934" xr3:uid="{00000000-0010-0000-0000-0000E6220000}" name="Column8923" dataDxfId="7462"/>
    <tableColumn id="8935" xr3:uid="{00000000-0010-0000-0000-0000E7220000}" name="Column8924" dataDxfId="7461"/>
    <tableColumn id="8936" xr3:uid="{00000000-0010-0000-0000-0000E8220000}" name="Column8925" dataDxfId="7460"/>
    <tableColumn id="8937" xr3:uid="{00000000-0010-0000-0000-0000E9220000}" name="Column8926" dataDxfId="7459"/>
    <tableColumn id="8938" xr3:uid="{00000000-0010-0000-0000-0000EA220000}" name="Column8927" dataDxfId="7458"/>
    <tableColumn id="8939" xr3:uid="{00000000-0010-0000-0000-0000EB220000}" name="Column8928" dataDxfId="7457"/>
    <tableColumn id="8940" xr3:uid="{00000000-0010-0000-0000-0000EC220000}" name="Column8929" dataDxfId="7456"/>
    <tableColumn id="8941" xr3:uid="{00000000-0010-0000-0000-0000ED220000}" name="Column8930" dataDxfId="7455"/>
    <tableColumn id="8942" xr3:uid="{00000000-0010-0000-0000-0000EE220000}" name="Column8931" dataDxfId="7454"/>
    <tableColumn id="8943" xr3:uid="{00000000-0010-0000-0000-0000EF220000}" name="Column8932" dataDxfId="7453"/>
    <tableColumn id="8944" xr3:uid="{00000000-0010-0000-0000-0000F0220000}" name="Column8933" dataDxfId="7452"/>
    <tableColumn id="8945" xr3:uid="{00000000-0010-0000-0000-0000F1220000}" name="Column8934" dataDxfId="7451"/>
    <tableColumn id="8946" xr3:uid="{00000000-0010-0000-0000-0000F2220000}" name="Column8935" dataDxfId="7450"/>
    <tableColumn id="8947" xr3:uid="{00000000-0010-0000-0000-0000F3220000}" name="Column8936" dataDxfId="7449"/>
    <tableColumn id="8948" xr3:uid="{00000000-0010-0000-0000-0000F4220000}" name="Column8937" dataDxfId="7448"/>
    <tableColumn id="8949" xr3:uid="{00000000-0010-0000-0000-0000F5220000}" name="Column8938" dataDxfId="7447"/>
    <tableColumn id="8950" xr3:uid="{00000000-0010-0000-0000-0000F6220000}" name="Column8939" dataDxfId="7446"/>
    <tableColumn id="8951" xr3:uid="{00000000-0010-0000-0000-0000F7220000}" name="Column8940" dataDxfId="7445"/>
    <tableColumn id="8952" xr3:uid="{00000000-0010-0000-0000-0000F8220000}" name="Column8941" dataDxfId="7444"/>
    <tableColumn id="8953" xr3:uid="{00000000-0010-0000-0000-0000F9220000}" name="Column8942" dataDxfId="7443"/>
    <tableColumn id="8954" xr3:uid="{00000000-0010-0000-0000-0000FA220000}" name="Column8943" dataDxfId="7442"/>
    <tableColumn id="8955" xr3:uid="{00000000-0010-0000-0000-0000FB220000}" name="Column8944" dataDxfId="7441"/>
    <tableColumn id="8956" xr3:uid="{00000000-0010-0000-0000-0000FC220000}" name="Column8945" dataDxfId="7440"/>
    <tableColumn id="8957" xr3:uid="{00000000-0010-0000-0000-0000FD220000}" name="Column8946" dataDxfId="7439"/>
    <tableColumn id="8958" xr3:uid="{00000000-0010-0000-0000-0000FE220000}" name="Column8947" dataDxfId="7438"/>
    <tableColumn id="8959" xr3:uid="{00000000-0010-0000-0000-0000FF220000}" name="Column8948" dataDxfId="7437"/>
    <tableColumn id="8960" xr3:uid="{00000000-0010-0000-0000-000000230000}" name="Column8949" dataDxfId="7436"/>
    <tableColumn id="8961" xr3:uid="{00000000-0010-0000-0000-000001230000}" name="Column8950" dataDxfId="7435"/>
    <tableColumn id="8962" xr3:uid="{00000000-0010-0000-0000-000002230000}" name="Column8951" dataDxfId="7434"/>
    <tableColumn id="8963" xr3:uid="{00000000-0010-0000-0000-000003230000}" name="Column8952" dataDxfId="7433"/>
    <tableColumn id="8964" xr3:uid="{00000000-0010-0000-0000-000004230000}" name="Column8953" dataDxfId="7432"/>
    <tableColumn id="8965" xr3:uid="{00000000-0010-0000-0000-000005230000}" name="Column8954" dataDxfId="7431"/>
    <tableColumn id="8966" xr3:uid="{00000000-0010-0000-0000-000006230000}" name="Column8955" dataDxfId="7430"/>
    <tableColumn id="8967" xr3:uid="{00000000-0010-0000-0000-000007230000}" name="Column8956" dataDxfId="7429"/>
    <tableColumn id="8968" xr3:uid="{00000000-0010-0000-0000-000008230000}" name="Column8957" dataDxfId="7428"/>
    <tableColumn id="8969" xr3:uid="{00000000-0010-0000-0000-000009230000}" name="Column8958" dataDxfId="7427"/>
    <tableColumn id="8970" xr3:uid="{00000000-0010-0000-0000-00000A230000}" name="Column8959" dataDxfId="7426"/>
    <tableColumn id="8971" xr3:uid="{00000000-0010-0000-0000-00000B230000}" name="Column8960" dataDxfId="7425"/>
    <tableColumn id="8972" xr3:uid="{00000000-0010-0000-0000-00000C230000}" name="Column8961" dataDxfId="7424"/>
    <tableColumn id="8973" xr3:uid="{00000000-0010-0000-0000-00000D230000}" name="Column8962" dataDxfId="7423"/>
    <tableColumn id="8974" xr3:uid="{00000000-0010-0000-0000-00000E230000}" name="Column8963" dataDxfId="7422"/>
    <tableColumn id="8975" xr3:uid="{00000000-0010-0000-0000-00000F230000}" name="Column8964" dataDxfId="7421"/>
    <tableColumn id="8976" xr3:uid="{00000000-0010-0000-0000-000010230000}" name="Column8965" dataDxfId="7420"/>
    <tableColumn id="8977" xr3:uid="{00000000-0010-0000-0000-000011230000}" name="Column8966" dataDxfId="7419"/>
    <tableColumn id="8978" xr3:uid="{00000000-0010-0000-0000-000012230000}" name="Column8967" dataDxfId="7418"/>
    <tableColumn id="8979" xr3:uid="{00000000-0010-0000-0000-000013230000}" name="Column8968" dataDxfId="7417"/>
    <tableColumn id="8980" xr3:uid="{00000000-0010-0000-0000-000014230000}" name="Column8969" dataDxfId="7416"/>
    <tableColumn id="8981" xr3:uid="{00000000-0010-0000-0000-000015230000}" name="Column8970" dataDxfId="7415"/>
    <tableColumn id="8982" xr3:uid="{00000000-0010-0000-0000-000016230000}" name="Column8971" dataDxfId="7414"/>
    <tableColumn id="8983" xr3:uid="{00000000-0010-0000-0000-000017230000}" name="Column8972" dataDxfId="7413"/>
    <tableColumn id="8984" xr3:uid="{00000000-0010-0000-0000-000018230000}" name="Column8973" dataDxfId="7412"/>
    <tableColumn id="8985" xr3:uid="{00000000-0010-0000-0000-000019230000}" name="Column8974" dataDxfId="7411"/>
    <tableColumn id="8986" xr3:uid="{00000000-0010-0000-0000-00001A230000}" name="Column8975" dataDxfId="7410"/>
    <tableColumn id="8987" xr3:uid="{00000000-0010-0000-0000-00001B230000}" name="Column8976" dataDxfId="7409"/>
    <tableColumn id="8988" xr3:uid="{00000000-0010-0000-0000-00001C230000}" name="Column8977" dataDxfId="7408"/>
    <tableColumn id="8989" xr3:uid="{00000000-0010-0000-0000-00001D230000}" name="Column8978" dataDxfId="7407"/>
    <tableColumn id="8990" xr3:uid="{00000000-0010-0000-0000-00001E230000}" name="Column8979" dataDxfId="7406"/>
    <tableColumn id="8991" xr3:uid="{00000000-0010-0000-0000-00001F230000}" name="Column8980" dataDxfId="7405"/>
    <tableColumn id="8992" xr3:uid="{00000000-0010-0000-0000-000020230000}" name="Column8981" dataDxfId="7404"/>
    <tableColumn id="8993" xr3:uid="{00000000-0010-0000-0000-000021230000}" name="Column8982" dataDxfId="7403"/>
    <tableColumn id="8994" xr3:uid="{00000000-0010-0000-0000-000022230000}" name="Column8983" dataDxfId="7402"/>
    <tableColumn id="8995" xr3:uid="{00000000-0010-0000-0000-000023230000}" name="Column8984" dataDxfId="7401"/>
    <tableColumn id="8996" xr3:uid="{00000000-0010-0000-0000-000024230000}" name="Column8985" dataDxfId="7400"/>
    <tableColumn id="8997" xr3:uid="{00000000-0010-0000-0000-000025230000}" name="Column8986" dataDxfId="7399"/>
    <tableColumn id="8998" xr3:uid="{00000000-0010-0000-0000-000026230000}" name="Column8987" dataDxfId="7398"/>
    <tableColumn id="8999" xr3:uid="{00000000-0010-0000-0000-000027230000}" name="Column8988" dataDxfId="7397"/>
    <tableColumn id="9000" xr3:uid="{00000000-0010-0000-0000-000028230000}" name="Column8989" dataDxfId="7396"/>
    <tableColumn id="9001" xr3:uid="{00000000-0010-0000-0000-000029230000}" name="Column8990" dataDxfId="7395"/>
    <tableColumn id="9002" xr3:uid="{00000000-0010-0000-0000-00002A230000}" name="Column8991" dataDxfId="7394"/>
    <tableColumn id="9003" xr3:uid="{00000000-0010-0000-0000-00002B230000}" name="Column8992" dataDxfId="7393"/>
    <tableColumn id="9004" xr3:uid="{00000000-0010-0000-0000-00002C230000}" name="Column8993" dataDxfId="7392"/>
    <tableColumn id="9005" xr3:uid="{00000000-0010-0000-0000-00002D230000}" name="Column8994" dataDxfId="7391"/>
    <tableColumn id="9006" xr3:uid="{00000000-0010-0000-0000-00002E230000}" name="Column8995" dataDxfId="7390"/>
    <tableColumn id="9007" xr3:uid="{00000000-0010-0000-0000-00002F230000}" name="Column8996" dataDxfId="7389"/>
    <tableColumn id="9008" xr3:uid="{00000000-0010-0000-0000-000030230000}" name="Column8997" dataDxfId="7388"/>
    <tableColumn id="9009" xr3:uid="{00000000-0010-0000-0000-000031230000}" name="Column8998" dataDxfId="7387"/>
    <tableColumn id="9010" xr3:uid="{00000000-0010-0000-0000-000032230000}" name="Column8999" dataDxfId="7386"/>
    <tableColumn id="9011" xr3:uid="{00000000-0010-0000-0000-000033230000}" name="Column9000" dataDxfId="7385"/>
    <tableColumn id="9012" xr3:uid="{00000000-0010-0000-0000-000034230000}" name="Column9001" dataDxfId="7384"/>
    <tableColumn id="9013" xr3:uid="{00000000-0010-0000-0000-000035230000}" name="Column9002" dataDxfId="7383"/>
    <tableColumn id="9014" xr3:uid="{00000000-0010-0000-0000-000036230000}" name="Column9003" dataDxfId="7382"/>
    <tableColumn id="9015" xr3:uid="{00000000-0010-0000-0000-000037230000}" name="Column9004" dataDxfId="7381"/>
    <tableColumn id="9016" xr3:uid="{00000000-0010-0000-0000-000038230000}" name="Column9005" dataDxfId="7380"/>
    <tableColumn id="9017" xr3:uid="{00000000-0010-0000-0000-000039230000}" name="Column9006" dataDxfId="7379"/>
    <tableColumn id="9018" xr3:uid="{00000000-0010-0000-0000-00003A230000}" name="Column9007" dataDxfId="7378"/>
    <tableColumn id="9019" xr3:uid="{00000000-0010-0000-0000-00003B230000}" name="Column9008" dataDxfId="7377"/>
    <tableColumn id="9020" xr3:uid="{00000000-0010-0000-0000-00003C230000}" name="Column9009" dataDxfId="7376"/>
    <tableColumn id="9021" xr3:uid="{00000000-0010-0000-0000-00003D230000}" name="Column9010" dataDxfId="7375"/>
    <tableColumn id="9022" xr3:uid="{00000000-0010-0000-0000-00003E230000}" name="Column9011" dataDxfId="7374"/>
    <tableColumn id="9023" xr3:uid="{00000000-0010-0000-0000-00003F230000}" name="Column9012" dataDxfId="7373"/>
    <tableColumn id="9024" xr3:uid="{00000000-0010-0000-0000-000040230000}" name="Column9013" dataDxfId="7372"/>
    <tableColumn id="9025" xr3:uid="{00000000-0010-0000-0000-000041230000}" name="Column9014" dataDxfId="7371"/>
    <tableColumn id="9026" xr3:uid="{00000000-0010-0000-0000-000042230000}" name="Column9015" dataDxfId="7370"/>
    <tableColumn id="9027" xr3:uid="{00000000-0010-0000-0000-000043230000}" name="Column9016" dataDxfId="7369"/>
    <tableColumn id="9028" xr3:uid="{00000000-0010-0000-0000-000044230000}" name="Column9017" dataDxfId="7368"/>
    <tableColumn id="9029" xr3:uid="{00000000-0010-0000-0000-000045230000}" name="Column9018" dataDxfId="7367"/>
    <tableColumn id="9030" xr3:uid="{00000000-0010-0000-0000-000046230000}" name="Column9019" dataDxfId="7366"/>
    <tableColumn id="9031" xr3:uid="{00000000-0010-0000-0000-000047230000}" name="Column9020" dataDxfId="7365"/>
    <tableColumn id="9032" xr3:uid="{00000000-0010-0000-0000-000048230000}" name="Column9021" dataDxfId="7364"/>
    <tableColumn id="9033" xr3:uid="{00000000-0010-0000-0000-000049230000}" name="Column9022" dataDxfId="7363"/>
    <tableColumn id="9034" xr3:uid="{00000000-0010-0000-0000-00004A230000}" name="Column9023" dataDxfId="7362"/>
    <tableColumn id="9035" xr3:uid="{00000000-0010-0000-0000-00004B230000}" name="Column9024" dataDxfId="7361"/>
    <tableColumn id="9036" xr3:uid="{00000000-0010-0000-0000-00004C230000}" name="Column9025" dataDxfId="7360"/>
    <tableColumn id="9037" xr3:uid="{00000000-0010-0000-0000-00004D230000}" name="Column9026" dataDxfId="7359"/>
    <tableColumn id="9038" xr3:uid="{00000000-0010-0000-0000-00004E230000}" name="Column9027" dataDxfId="7358"/>
    <tableColumn id="9039" xr3:uid="{00000000-0010-0000-0000-00004F230000}" name="Column9028" dataDxfId="7357"/>
    <tableColumn id="9040" xr3:uid="{00000000-0010-0000-0000-000050230000}" name="Column9029" dataDxfId="7356"/>
    <tableColumn id="9041" xr3:uid="{00000000-0010-0000-0000-000051230000}" name="Column9030" dataDxfId="7355"/>
    <tableColumn id="9042" xr3:uid="{00000000-0010-0000-0000-000052230000}" name="Column9031" dataDxfId="7354"/>
    <tableColumn id="9043" xr3:uid="{00000000-0010-0000-0000-000053230000}" name="Column9032" dataDxfId="7353"/>
    <tableColumn id="9044" xr3:uid="{00000000-0010-0000-0000-000054230000}" name="Column9033" dataDxfId="7352"/>
    <tableColumn id="9045" xr3:uid="{00000000-0010-0000-0000-000055230000}" name="Column9034" dataDxfId="7351"/>
    <tableColumn id="9046" xr3:uid="{00000000-0010-0000-0000-000056230000}" name="Column9035" dataDxfId="7350"/>
    <tableColumn id="9047" xr3:uid="{00000000-0010-0000-0000-000057230000}" name="Column9036" dataDxfId="7349"/>
    <tableColumn id="9048" xr3:uid="{00000000-0010-0000-0000-000058230000}" name="Column9037" dataDxfId="7348"/>
    <tableColumn id="9049" xr3:uid="{00000000-0010-0000-0000-000059230000}" name="Column9038" dataDxfId="7347"/>
    <tableColumn id="9050" xr3:uid="{00000000-0010-0000-0000-00005A230000}" name="Column9039" dataDxfId="7346"/>
    <tableColumn id="9051" xr3:uid="{00000000-0010-0000-0000-00005B230000}" name="Column9040" dataDxfId="7345"/>
    <tableColumn id="9052" xr3:uid="{00000000-0010-0000-0000-00005C230000}" name="Column9041" dataDxfId="7344"/>
    <tableColumn id="9053" xr3:uid="{00000000-0010-0000-0000-00005D230000}" name="Column9042" dataDxfId="7343"/>
    <tableColumn id="9054" xr3:uid="{00000000-0010-0000-0000-00005E230000}" name="Column9043" dataDxfId="7342"/>
    <tableColumn id="9055" xr3:uid="{00000000-0010-0000-0000-00005F230000}" name="Column9044" dataDxfId="7341"/>
    <tableColumn id="9056" xr3:uid="{00000000-0010-0000-0000-000060230000}" name="Column9045" dataDxfId="7340"/>
    <tableColumn id="9057" xr3:uid="{00000000-0010-0000-0000-000061230000}" name="Column9046" dataDxfId="7339"/>
    <tableColumn id="9058" xr3:uid="{00000000-0010-0000-0000-000062230000}" name="Column9047" dataDxfId="7338"/>
    <tableColumn id="9059" xr3:uid="{00000000-0010-0000-0000-000063230000}" name="Column9048" dataDxfId="7337"/>
    <tableColumn id="9060" xr3:uid="{00000000-0010-0000-0000-000064230000}" name="Column9049" dataDxfId="7336"/>
    <tableColumn id="9061" xr3:uid="{00000000-0010-0000-0000-000065230000}" name="Column9050" dataDxfId="7335"/>
    <tableColumn id="9062" xr3:uid="{00000000-0010-0000-0000-000066230000}" name="Column9051" dataDxfId="7334"/>
    <tableColumn id="9063" xr3:uid="{00000000-0010-0000-0000-000067230000}" name="Column9052" dataDxfId="7333"/>
    <tableColumn id="9064" xr3:uid="{00000000-0010-0000-0000-000068230000}" name="Column9053" dataDxfId="7332"/>
    <tableColumn id="9065" xr3:uid="{00000000-0010-0000-0000-000069230000}" name="Column9054" dataDxfId="7331"/>
    <tableColumn id="9066" xr3:uid="{00000000-0010-0000-0000-00006A230000}" name="Column9055" dataDxfId="7330"/>
    <tableColumn id="9067" xr3:uid="{00000000-0010-0000-0000-00006B230000}" name="Column9056" dataDxfId="7329"/>
    <tableColumn id="9068" xr3:uid="{00000000-0010-0000-0000-00006C230000}" name="Column9057" dataDxfId="7328"/>
    <tableColumn id="9069" xr3:uid="{00000000-0010-0000-0000-00006D230000}" name="Column9058" dataDxfId="7327"/>
    <tableColumn id="9070" xr3:uid="{00000000-0010-0000-0000-00006E230000}" name="Column9059" dataDxfId="7326"/>
    <tableColumn id="9071" xr3:uid="{00000000-0010-0000-0000-00006F230000}" name="Column9060" dataDxfId="7325"/>
    <tableColumn id="9072" xr3:uid="{00000000-0010-0000-0000-000070230000}" name="Column9061" dataDxfId="7324"/>
    <tableColumn id="9073" xr3:uid="{00000000-0010-0000-0000-000071230000}" name="Column9062" dataDxfId="7323"/>
    <tableColumn id="9074" xr3:uid="{00000000-0010-0000-0000-000072230000}" name="Column9063" dataDxfId="7322"/>
    <tableColumn id="9075" xr3:uid="{00000000-0010-0000-0000-000073230000}" name="Column9064" dataDxfId="7321"/>
    <tableColumn id="9076" xr3:uid="{00000000-0010-0000-0000-000074230000}" name="Column9065" dataDxfId="7320"/>
    <tableColumn id="9077" xr3:uid="{00000000-0010-0000-0000-000075230000}" name="Column9066" dataDxfId="7319"/>
    <tableColumn id="9078" xr3:uid="{00000000-0010-0000-0000-000076230000}" name="Column9067" dataDxfId="7318"/>
    <tableColumn id="9079" xr3:uid="{00000000-0010-0000-0000-000077230000}" name="Column9068" dataDxfId="7317"/>
    <tableColumn id="9080" xr3:uid="{00000000-0010-0000-0000-000078230000}" name="Column9069" dataDxfId="7316"/>
    <tableColumn id="9081" xr3:uid="{00000000-0010-0000-0000-000079230000}" name="Column9070" dataDxfId="7315"/>
    <tableColumn id="9082" xr3:uid="{00000000-0010-0000-0000-00007A230000}" name="Column9071" dataDxfId="7314"/>
    <tableColumn id="9083" xr3:uid="{00000000-0010-0000-0000-00007B230000}" name="Column9072" dataDxfId="7313"/>
    <tableColumn id="9084" xr3:uid="{00000000-0010-0000-0000-00007C230000}" name="Column9073" dataDxfId="7312"/>
    <tableColumn id="9085" xr3:uid="{00000000-0010-0000-0000-00007D230000}" name="Column9074" dataDxfId="7311"/>
    <tableColumn id="9086" xr3:uid="{00000000-0010-0000-0000-00007E230000}" name="Column9075" dataDxfId="7310"/>
    <tableColumn id="9087" xr3:uid="{00000000-0010-0000-0000-00007F230000}" name="Column9076" dataDxfId="7309"/>
    <tableColumn id="9088" xr3:uid="{00000000-0010-0000-0000-000080230000}" name="Column9077" dataDxfId="7308"/>
    <tableColumn id="9089" xr3:uid="{00000000-0010-0000-0000-000081230000}" name="Column9078" dataDxfId="7307"/>
    <tableColumn id="9090" xr3:uid="{00000000-0010-0000-0000-000082230000}" name="Column9079" dataDxfId="7306"/>
    <tableColumn id="9091" xr3:uid="{00000000-0010-0000-0000-000083230000}" name="Column9080" dataDxfId="7305"/>
    <tableColumn id="9092" xr3:uid="{00000000-0010-0000-0000-000084230000}" name="Column9081" dataDxfId="7304"/>
    <tableColumn id="9093" xr3:uid="{00000000-0010-0000-0000-000085230000}" name="Column9082" dataDxfId="7303"/>
    <tableColumn id="9094" xr3:uid="{00000000-0010-0000-0000-000086230000}" name="Column9083" dataDxfId="7302"/>
    <tableColumn id="9095" xr3:uid="{00000000-0010-0000-0000-000087230000}" name="Column9084" dataDxfId="7301"/>
    <tableColumn id="9096" xr3:uid="{00000000-0010-0000-0000-000088230000}" name="Column9085" dataDxfId="7300"/>
    <tableColumn id="9097" xr3:uid="{00000000-0010-0000-0000-000089230000}" name="Column9086" dataDxfId="7299"/>
    <tableColumn id="9098" xr3:uid="{00000000-0010-0000-0000-00008A230000}" name="Column9087" dataDxfId="7298"/>
    <tableColumn id="9099" xr3:uid="{00000000-0010-0000-0000-00008B230000}" name="Column9088" dataDxfId="7297"/>
    <tableColumn id="9100" xr3:uid="{00000000-0010-0000-0000-00008C230000}" name="Column9089" dataDxfId="7296"/>
    <tableColumn id="9101" xr3:uid="{00000000-0010-0000-0000-00008D230000}" name="Column9090" dataDxfId="7295"/>
    <tableColumn id="9102" xr3:uid="{00000000-0010-0000-0000-00008E230000}" name="Column9091" dataDxfId="7294"/>
    <tableColumn id="9103" xr3:uid="{00000000-0010-0000-0000-00008F230000}" name="Column9092" dataDxfId="7293"/>
    <tableColumn id="9104" xr3:uid="{00000000-0010-0000-0000-000090230000}" name="Column9093" dataDxfId="7292"/>
    <tableColumn id="9105" xr3:uid="{00000000-0010-0000-0000-000091230000}" name="Column9094" dataDxfId="7291"/>
    <tableColumn id="9106" xr3:uid="{00000000-0010-0000-0000-000092230000}" name="Column9095" dataDxfId="7290"/>
    <tableColumn id="9107" xr3:uid="{00000000-0010-0000-0000-000093230000}" name="Column9096" dataDxfId="7289"/>
    <tableColumn id="9108" xr3:uid="{00000000-0010-0000-0000-000094230000}" name="Column9097" dataDxfId="7288"/>
    <tableColumn id="9109" xr3:uid="{00000000-0010-0000-0000-000095230000}" name="Column9098" dataDxfId="7287"/>
    <tableColumn id="9110" xr3:uid="{00000000-0010-0000-0000-000096230000}" name="Column9099" dataDxfId="7286"/>
    <tableColumn id="9111" xr3:uid="{00000000-0010-0000-0000-000097230000}" name="Column9100" dataDxfId="7285"/>
    <tableColumn id="9112" xr3:uid="{00000000-0010-0000-0000-000098230000}" name="Column9101" dataDxfId="7284"/>
    <tableColumn id="9113" xr3:uid="{00000000-0010-0000-0000-000099230000}" name="Column9102" dataDxfId="7283"/>
    <tableColumn id="9114" xr3:uid="{00000000-0010-0000-0000-00009A230000}" name="Column9103" dataDxfId="7282"/>
    <tableColumn id="9115" xr3:uid="{00000000-0010-0000-0000-00009B230000}" name="Column9104" dataDxfId="7281"/>
    <tableColumn id="9116" xr3:uid="{00000000-0010-0000-0000-00009C230000}" name="Column9105" dataDxfId="7280"/>
    <tableColumn id="9117" xr3:uid="{00000000-0010-0000-0000-00009D230000}" name="Column9106" dataDxfId="7279"/>
    <tableColumn id="9118" xr3:uid="{00000000-0010-0000-0000-00009E230000}" name="Column9107" dataDxfId="7278"/>
    <tableColumn id="9119" xr3:uid="{00000000-0010-0000-0000-00009F230000}" name="Column9108" dataDxfId="7277"/>
    <tableColumn id="9120" xr3:uid="{00000000-0010-0000-0000-0000A0230000}" name="Column9109" dataDxfId="7276"/>
    <tableColumn id="9121" xr3:uid="{00000000-0010-0000-0000-0000A1230000}" name="Column9110" dataDxfId="7275"/>
    <tableColumn id="9122" xr3:uid="{00000000-0010-0000-0000-0000A2230000}" name="Column9111" dataDxfId="7274"/>
    <tableColumn id="9123" xr3:uid="{00000000-0010-0000-0000-0000A3230000}" name="Column9112" dataDxfId="7273"/>
    <tableColumn id="9124" xr3:uid="{00000000-0010-0000-0000-0000A4230000}" name="Column9113" dataDxfId="7272"/>
    <tableColumn id="9125" xr3:uid="{00000000-0010-0000-0000-0000A5230000}" name="Column9114" dataDxfId="7271"/>
    <tableColumn id="9126" xr3:uid="{00000000-0010-0000-0000-0000A6230000}" name="Column9115" dataDxfId="7270"/>
    <tableColumn id="9127" xr3:uid="{00000000-0010-0000-0000-0000A7230000}" name="Column9116" dataDxfId="7269"/>
    <tableColumn id="9128" xr3:uid="{00000000-0010-0000-0000-0000A8230000}" name="Column9117" dataDxfId="7268"/>
    <tableColumn id="9129" xr3:uid="{00000000-0010-0000-0000-0000A9230000}" name="Column9118" dataDxfId="7267"/>
    <tableColumn id="9130" xr3:uid="{00000000-0010-0000-0000-0000AA230000}" name="Column9119" dataDxfId="7266"/>
    <tableColumn id="9131" xr3:uid="{00000000-0010-0000-0000-0000AB230000}" name="Column9120" dataDxfId="7265"/>
    <tableColumn id="9132" xr3:uid="{00000000-0010-0000-0000-0000AC230000}" name="Column9121" dataDxfId="7264"/>
    <tableColumn id="9133" xr3:uid="{00000000-0010-0000-0000-0000AD230000}" name="Column9122" dataDxfId="7263"/>
    <tableColumn id="9134" xr3:uid="{00000000-0010-0000-0000-0000AE230000}" name="Column9123" dataDxfId="7262"/>
    <tableColumn id="9135" xr3:uid="{00000000-0010-0000-0000-0000AF230000}" name="Column9124" dataDxfId="7261"/>
    <tableColumn id="9136" xr3:uid="{00000000-0010-0000-0000-0000B0230000}" name="Column9125" dataDxfId="7260"/>
    <tableColumn id="9137" xr3:uid="{00000000-0010-0000-0000-0000B1230000}" name="Column9126" dataDxfId="7259"/>
    <tableColumn id="9138" xr3:uid="{00000000-0010-0000-0000-0000B2230000}" name="Column9127" dataDxfId="7258"/>
    <tableColumn id="9139" xr3:uid="{00000000-0010-0000-0000-0000B3230000}" name="Column9128" dataDxfId="7257"/>
    <tableColumn id="9140" xr3:uid="{00000000-0010-0000-0000-0000B4230000}" name="Column9129" dataDxfId="7256"/>
    <tableColumn id="9141" xr3:uid="{00000000-0010-0000-0000-0000B5230000}" name="Column9130" dataDxfId="7255"/>
    <tableColumn id="9142" xr3:uid="{00000000-0010-0000-0000-0000B6230000}" name="Column9131" dataDxfId="7254"/>
    <tableColumn id="9143" xr3:uid="{00000000-0010-0000-0000-0000B7230000}" name="Column9132" dataDxfId="7253"/>
    <tableColumn id="9144" xr3:uid="{00000000-0010-0000-0000-0000B8230000}" name="Column9133" dataDxfId="7252"/>
    <tableColumn id="9145" xr3:uid="{00000000-0010-0000-0000-0000B9230000}" name="Column9134" dataDxfId="7251"/>
    <tableColumn id="9146" xr3:uid="{00000000-0010-0000-0000-0000BA230000}" name="Column9135" dataDxfId="7250"/>
    <tableColumn id="9147" xr3:uid="{00000000-0010-0000-0000-0000BB230000}" name="Column9136" dataDxfId="7249"/>
    <tableColumn id="9148" xr3:uid="{00000000-0010-0000-0000-0000BC230000}" name="Column9137" dataDxfId="7248"/>
    <tableColumn id="9149" xr3:uid="{00000000-0010-0000-0000-0000BD230000}" name="Column9138" dataDxfId="7247"/>
    <tableColumn id="9150" xr3:uid="{00000000-0010-0000-0000-0000BE230000}" name="Column9139" dataDxfId="7246"/>
    <tableColumn id="9151" xr3:uid="{00000000-0010-0000-0000-0000BF230000}" name="Column9140" dataDxfId="7245"/>
    <tableColumn id="9152" xr3:uid="{00000000-0010-0000-0000-0000C0230000}" name="Column9141" dataDxfId="7244"/>
    <tableColumn id="9153" xr3:uid="{00000000-0010-0000-0000-0000C1230000}" name="Column9142" dataDxfId="7243"/>
    <tableColumn id="9154" xr3:uid="{00000000-0010-0000-0000-0000C2230000}" name="Column9143" dataDxfId="7242"/>
    <tableColumn id="9155" xr3:uid="{00000000-0010-0000-0000-0000C3230000}" name="Column9144" dataDxfId="7241"/>
    <tableColumn id="9156" xr3:uid="{00000000-0010-0000-0000-0000C4230000}" name="Column9145" dataDxfId="7240"/>
    <tableColumn id="9157" xr3:uid="{00000000-0010-0000-0000-0000C5230000}" name="Column9146" dataDxfId="7239"/>
    <tableColumn id="9158" xr3:uid="{00000000-0010-0000-0000-0000C6230000}" name="Column9147" dataDxfId="7238"/>
    <tableColumn id="9159" xr3:uid="{00000000-0010-0000-0000-0000C7230000}" name="Column9148" dataDxfId="7237"/>
    <tableColumn id="9160" xr3:uid="{00000000-0010-0000-0000-0000C8230000}" name="Column9149" dataDxfId="7236"/>
    <tableColumn id="9161" xr3:uid="{00000000-0010-0000-0000-0000C9230000}" name="Column9150" dataDxfId="7235"/>
    <tableColumn id="9162" xr3:uid="{00000000-0010-0000-0000-0000CA230000}" name="Column9151" dataDxfId="7234"/>
    <tableColumn id="9163" xr3:uid="{00000000-0010-0000-0000-0000CB230000}" name="Column9152" dataDxfId="7233"/>
    <tableColumn id="9164" xr3:uid="{00000000-0010-0000-0000-0000CC230000}" name="Column9153" dataDxfId="7232"/>
    <tableColumn id="9165" xr3:uid="{00000000-0010-0000-0000-0000CD230000}" name="Column9154" dataDxfId="7231"/>
    <tableColumn id="9166" xr3:uid="{00000000-0010-0000-0000-0000CE230000}" name="Column9155" dataDxfId="7230"/>
    <tableColumn id="9167" xr3:uid="{00000000-0010-0000-0000-0000CF230000}" name="Column9156" dataDxfId="7229"/>
    <tableColumn id="9168" xr3:uid="{00000000-0010-0000-0000-0000D0230000}" name="Column9157" dataDxfId="7228"/>
    <tableColumn id="9169" xr3:uid="{00000000-0010-0000-0000-0000D1230000}" name="Column9158" dataDxfId="7227"/>
    <tableColumn id="9170" xr3:uid="{00000000-0010-0000-0000-0000D2230000}" name="Column9159" dataDxfId="7226"/>
    <tableColumn id="9171" xr3:uid="{00000000-0010-0000-0000-0000D3230000}" name="Column9160" dataDxfId="7225"/>
    <tableColumn id="9172" xr3:uid="{00000000-0010-0000-0000-0000D4230000}" name="Column9161" dataDxfId="7224"/>
    <tableColumn id="9173" xr3:uid="{00000000-0010-0000-0000-0000D5230000}" name="Column9162" dataDxfId="7223"/>
    <tableColumn id="9174" xr3:uid="{00000000-0010-0000-0000-0000D6230000}" name="Column9163" dataDxfId="7222"/>
    <tableColumn id="9175" xr3:uid="{00000000-0010-0000-0000-0000D7230000}" name="Column9164" dataDxfId="7221"/>
    <tableColumn id="9176" xr3:uid="{00000000-0010-0000-0000-0000D8230000}" name="Column9165" dataDxfId="7220"/>
    <tableColumn id="9177" xr3:uid="{00000000-0010-0000-0000-0000D9230000}" name="Column9166" dataDxfId="7219"/>
    <tableColumn id="9178" xr3:uid="{00000000-0010-0000-0000-0000DA230000}" name="Column9167" dataDxfId="7218"/>
    <tableColumn id="9179" xr3:uid="{00000000-0010-0000-0000-0000DB230000}" name="Column9168" dataDxfId="7217"/>
    <tableColumn id="9180" xr3:uid="{00000000-0010-0000-0000-0000DC230000}" name="Column9169" dataDxfId="7216"/>
    <tableColumn id="9181" xr3:uid="{00000000-0010-0000-0000-0000DD230000}" name="Column9170" dataDxfId="7215"/>
    <tableColumn id="9182" xr3:uid="{00000000-0010-0000-0000-0000DE230000}" name="Column9171" dataDxfId="7214"/>
    <tableColumn id="9183" xr3:uid="{00000000-0010-0000-0000-0000DF230000}" name="Column9172" dataDxfId="7213"/>
    <tableColumn id="9184" xr3:uid="{00000000-0010-0000-0000-0000E0230000}" name="Column9173" dataDxfId="7212"/>
    <tableColumn id="9185" xr3:uid="{00000000-0010-0000-0000-0000E1230000}" name="Column9174" dataDxfId="7211"/>
    <tableColumn id="9186" xr3:uid="{00000000-0010-0000-0000-0000E2230000}" name="Column9175" dataDxfId="7210"/>
    <tableColumn id="9187" xr3:uid="{00000000-0010-0000-0000-0000E3230000}" name="Column9176" dataDxfId="7209"/>
    <tableColumn id="9188" xr3:uid="{00000000-0010-0000-0000-0000E4230000}" name="Column9177" dataDxfId="7208"/>
    <tableColumn id="9189" xr3:uid="{00000000-0010-0000-0000-0000E5230000}" name="Column9178" dataDxfId="7207"/>
    <tableColumn id="9190" xr3:uid="{00000000-0010-0000-0000-0000E6230000}" name="Column9179" dataDxfId="7206"/>
    <tableColumn id="9191" xr3:uid="{00000000-0010-0000-0000-0000E7230000}" name="Column9180" dataDxfId="7205"/>
    <tableColumn id="9192" xr3:uid="{00000000-0010-0000-0000-0000E8230000}" name="Column9181" dataDxfId="7204"/>
    <tableColumn id="9193" xr3:uid="{00000000-0010-0000-0000-0000E9230000}" name="Column9182" dataDxfId="7203"/>
    <tableColumn id="9194" xr3:uid="{00000000-0010-0000-0000-0000EA230000}" name="Column9183" dataDxfId="7202"/>
    <tableColumn id="9195" xr3:uid="{00000000-0010-0000-0000-0000EB230000}" name="Column9184" dataDxfId="7201"/>
    <tableColumn id="9196" xr3:uid="{00000000-0010-0000-0000-0000EC230000}" name="Column9185" dataDxfId="7200"/>
    <tableColumn id="9197" xr3:uid="{00000000-0010-0000-0000-0000ED230000}" name="Column9186" dataDxfId="7199"/>
    <tableColumn id="9198" xr3:uid="{00000000-0010-0000-0000-0000EE230000}" name="Column9187" dataDxfId="7198"/>
    <tableColumn id="9199" xr3:uid="{00000000-0010-0000-0000-0000EF230000}" name="Column9188" dataDxfId="7197"/>
    <tableColumn id="9200" xr3:uid="{00000000-0010-0000-0000-0000F0230000}" name="Column9189" dataDxfId="7196"/>
    <tableColumn id="9201" xr3:uid="{00000000-0010-0000-0000-0000F1230000}" name="Column9190" dataDxfId="7195"/>
    <tableColumn id="9202" xr3:uid="{00000000-0010-0000-0000-0000F2230000}" name="Column9191" dataDxfId="7194"/>
    <tableColumn id="9203" xr3:uid="{00000000-0010-0000-0000-0000F3230000}" name="Column9192" dataDxfId="7193"/>
    <tableColumn id="9204" xr3:uid="{00000000-0010-0000-0000-0000F4230000}" name="Column9193" dataDxfId="7192"/>
    <tableColumn id="9205" xr3:uid="{00000000-0010-0000-0000-0000F5230000}" name="Column9194" dataDxfId="7191"/>
    <tableColumn id="9206" xr3:uid="{00000000-0010-0000-0000-0000F6230000}" name="Column9195" dataDxfId="7190"/>
    <tableColumn id="9207" xr3:uid="{00000000-0010-0000-0000-0000F7230000}" name="Column9196" dataDxfId="7189"/>
    <tableColumn id="9208" xr3:uid="{00000000-0010-0000-0000-0000F8230000}" name="Column9197" dataDxfId="7188"/>
    <tableColumn id="9209" xr3:uid="{00000000-0010-0000-0000-0000F9230000}" name="Column9198" dataDxfId="7187"/>
    <tableColumn id="9210" xr3:uid="{00000000-0010-0000-0000-0000FA230000}" name="Column9199" dataDxfId="7186"/>
    <tableColumn id="9211" xr3:uid="{00000000-0010-0000-0000-0000FB230000}" name="Column9200" dataDxfId="7185"/>
    <tableColumn id="9212" xr3:uid="{00000000-0010-0000-0000-0000FC230000}" name="Column9201" dataDxfId="7184"/>
    <tableColumn id="9213" xr3:uid="{00000000-0010-0000-0000-0000FD230000}" name="Column9202" dataDxfId="7183"/>
    <tableColumn id="9214" xr3:uid="{00000000-0010-0000-0000-0000FE230000}" name="Column9203" dataDxfId="7182"/>
    <tableColumn id="9215" xr3:uid="{00000000-0010-0000-0000-0000FF230000}" name="Column9204" dataDxfId="7181"/>
    <tableColumn id="9216" xr3:uid="{00000000-0010-0000-0000-000000240000}" name="Column9205" dataDxfId="7180"/>
    <tableColumn id="9217" xr3:uid="{00000000-0010-0000-0000-000001240000}" name="Column9206" dataDxfId="7179"/>
    <tableColumn id="9218" xr3:uid="{00000000-0010-0000-0000-000002240000}" name="Column9207" dataDxfId="7178"/>
    <tableColumn id="9219" xr3:uid="{00000000-0010-0000-0000-000003240000}" name="Column9208" dataDxfId="7177"/>
    <tableColumn id="9220" xr3:uid="{00000000-0010-0000-0000-000004240000}" name="Column9209" dataDxfId="7176"/>
    <tableColumn id="9221" xr3:uid="{00000000-0010-0000-0000-000005240000}" name="Column9210" dataDxfId="7175"/>
    <tableColumn id="9222" xr3:uid="{00000000-0010-0000-0000-000006240000}" name="Column9211" dataDxfId="7174"/>
    <tableColumn id="9223" xr3:uid="{00000000-0010-0000-0000-000007240000}" name="Column9212" dataDxfId="7173"/>
    <tableColumn id="9224" xr3:uid="{00000000-0010-0000-0000-000008240000}" name="Column9213" dataDxfId="7172"/>
    <tableColumn id="9225" xr3:uid="{00000000-0010-0000-0000-000009240000}" name="Column9214" dataDxfId="7171"/>
    <tableColumn id="9226" xr3:uid="{00000000-0010-0000-0000-00000A240000}" name="Column9215" dataDxfId="7170"/>
    <tableColumn id="9227" xr3:uid="{00000000-0010-0000-0000-00000B240000}" name="Column9216" dataDxfId="7169"/>
    <tableColumn id="9228" xr3:uid="{00000000-0010-0000-0000-00000C240000}" name="Column9217" dataDxfId="7168"/>
    <tableColumn id="9229" xr3:uid="{00000000-0010-0000-0000-00000D240000}" name="Column9218" dataDxfId="7167"/>
    <tableColumn id="9230" xr3:uid="{00000000-0010-0000-0000-00000E240000}" name="Column9219" dataDxfId="7166"/>
    <tableColumn id="9231" xr3:uid="{00000000-0010-0000-0000-00000F240000}" name="Column9220" dataDxfId="7165"/>
    <tableColumn id="9232" xr3:uid="{00000000-0010-0000-0000-000010240000}" name="Column9221" dataDxfId="7164"/>
    <tableColumn id="9233" xr3:uid="{00000000-0010-0000-0000-000011240000}" name="Column9222" dataDxfId="7163"/>
    <tableColumn id="9234" xr3:uid="{00000000-0010-0000-0000-000012240000}" name="Column9223" dataDxfId="7162"/>
    <tableColumn id="9235" xr3:uid="{00000000-0010-0000-0000-000013240000}" name="Column9224" dataDxfId="7161"/>
    <tableColumn id="9236" xr3:uid="{00000000-0010-0000-0000-000014240000}" name="Column9225" dataDxfId="7160"/>
    <tableColumn id="9237" xr3:uid="{00000000-0010-0000-0000-000015240000}" name="Column9226" dataDxfId="7159"/>
    <tableColumn id="9238" xr3:uid="{00000000-0010-0000-0000-000016240000}" name="Column9227" dataDxfId="7158"/>
    <tableColumn id="9239" xr3:uid="{00000000-0010-0000-0000-000017240000}" name="Column9228" dataDxfId="7157"/>
    <tableColumn id="9240" xr3:uid="{00000000-0010-0000-0000-000018240000}" name="Column9229" dataDxfId="7156"/>
    <tableColumn id="9241" xr3:uid="{00000000-0010-0000-0000-000019240000}" name="Column9230" dataDxfId="7155"/>
    <tableColumn id="9242" xr3:uid="{00000000-0010-0000-0000-00001A240000}" name="Column9231" dataDxfId="7154"/>
    <tableColumn id="9243" xr3:uid="{00000000-0010-0000-0000-00001B240000}" name="Column9232" dataDxfId="7153"/>
    <tableColumn id="9244" xr3:uid="{00000000-0010-0000-0000-00001C240000}" name="Column9233" dataDxfId="7152"/>
    <tableColumn id="9245" xr3:uid="{00000000-0010-0000-0000-00001D240000}" name="Column9234" dataDxfId="7151"/>
    <tableColumn id="9246" xr3:uid="{00000000-0010-0000-0000-00001E240000}" name="Column9235" dataDxfId="7150"/>
    <tableColumn id="9247" xr3:uid="{00000000-0010-0000-0000-00001F240000}" name="Column9236" dataDxfId="7149"/>
    <tableColumn id="9248" xr3:uid="{00000000-0010-0000-0000-000020240000}" name="Column9237" dataDxfId="7148"/>
    <tableColumn id="9249" xr3:uid="{00000000-0010-0000-0000-000021240000}" name="Column9238" dataDxfId="7147"/>
    <tableColumn id="9250" xr3:uid="{00000000-0010-0000-0000-000022240000}" name="Column9239" dataDxfId="7146"/>
    <tableColumn id="9251" xr3:uid="{00000000-0010-0000-0000-000023240000}" name="Column9240" dataDxfId="7145"/>
    <tableColumn id="9252" xr3:uid="{00000000-0010-0000-0000-000024240000}" name="Column9241" dataDxfId="7144"/>
    <tableColumn id="9253" xr3:uid="{00000000-0010-0000-0000-000025240000}" name="Column9242" dataDxfId="7143"/>
    <tableColumn id="9254" xr3:uid="{00000000-0010-0000-0000-000026240000}" name="Column9243" dataDxfId="7142"/>
    <tableColumn id="9255" xr3:uid="{00000000-0010-0000-0000-000027240000}" name="Column9244" dataDxfId="7141"/>
    <tableColumn id="9256" xr3:uid="{00000000-0010-0000-0000-000028240000}" name="Column9245" dataDxfId="7140"/>
    <tableColumn id="9257" xr3:uid="{00000000-0010-0000-0000-000029240000}" name="Column9246" dataDxfId="7139"/>
    <tableColumn id="9258" xr3:uid="{00000000-0010-0000-0000-00002A240000}" name="Column9247" dataDxfId="7138"/>
    <tableColumn id="9259" xr3:uid="{00000000-0010-0000-0000-00002B240000}" name="Column9248" dataDxfId="7137"/>
    <tableColumn id="9260" xr3:uid="{00000000-0010-0000-0000-00002C240000}" name="Column9249" dataDxfId="7136"/>
    <tableColumn id="9261" xr3:uid="{00000000-0010-0000-0000-00002D240000}" name="Column9250" dataDxfId="7135"/>
    <tableColumn id="9262" xr3:uid="{00000000-0010-0000-0000-00002E240000}" name="Column9251" dataDxfId="7134"/>
    <tableColumn id="9263" xr3:uid="{00000000-0010-0000-0000-00002F240000}" name="Column9252" dataDxfId="7133"/>
    <tableColumn id="9264" xr3:uid="{00000000-0010-0000-0000-000030240000}" name="Column9253" dataDxfId="7132"/>
    <tableColumn id="9265" xr3:uid="{00000000-0010-0000-0000-000031240000}" name="Column9254" dataDxfId="7131"/>
    <tableColumn id="9266" xr3:uid="{00000000-0010-0000-0000-000032240000}" name="Column9255" dataDxfId="7130"/>
    <tableColumn id="9267" xr3:uid="{00000000-0010-0000-0000-000033240000}" name="Column9256" dataDxfId="7129"/>
    <tableColumn id="9268" xr3:uid="{00000000-0010-0000-0000-000034240000}" name="Column9257" dataDxfId="7128"/>
    <tableColumn id="9269" xr3:uid="{00000000-0010-0000-0000-000035240000}" name="Column9258" dataDxfId="7127"/>
    <tableColumn id="9270" xr3:uid="{00000000-0010-0000-0000-000036240000}" name="Column9259" dataDxfId="7126"/>
    <tableColumn id="9271" xr3:uid="{00000000-0010-0000-0000-000037240000}" name="Column9260" dataDxfId="7125"/>
    <tableColumn id="9272" xr3:uid="{00000000-0010-0000-0000-000038240000}" name="Column9261" dataDxfId="7124"/>
    <tableColumn id="9273" xr3:uid="{00000000-0010-0000-0000-000039240000}" name="Column9262" dataDxfId="7123"/>
    <tableColumn id="9274" xr3:uid="{00000000-0010-0000-0000-00003A240000}" name="Column9263" dataDxfId="7122"/>
    <tableColumn id="9275" xr3:uid="{00000000-0010-0000-0000-00003B240000}" name="Column9264" dataDxfId="7121"/>
    <tableColumn id="9276" xr3:uid="{00000000-0010-0000-0000-00003C240000}" name="Column9265" dataDxfId="7120"/>
    <tableColumn id="9277" xr3:uid="{00000000-0010-0000-0000-00003D240000}" name="Column9266" dataDxfId="7119"/>
    <tableColumn id="9278" xr3:uid="{00000000-0010-0000-0000-00003E240000}" name="Column9267" dataDxfId="7118"/>
    <tableColumn id="9279" xr3:uid="{00000000-0010-0000-0000-00003F240000}" name="Column9268" dataDxfId="7117"/>
    <tableColumn id="9280" xr3:uid="{00000000-0010-0000-0000-000040240000}" name="Column9269" dataDxfId="7116"/>
    <tableColumn id="9281" xr3:uid="{00000000-0010-0000-0000-000041240000}" name="Column9270" dataDxfId="7115"/>
    <tableColumn id="9282" xr3:uid="{00000000-0010-0000-0000-000042240000}" name="Column9271" dataDxfId="7114"/>
    <tableColumn id="9283" xr3:uid="{00000000-0010-0000-0000-000043240000}" name="Column9272" dataDxfId="7113"/>
    <tableColumn id="9284" xr3:uid="{00000000-0010-0000-0000-000044240000}" name="Column9273" dataDxfId="7112"/>
    <tableColumn id="9285" xr3:uid="{00000000-0010-0000-0000-000045240000}" name="Column9274" dataDxfId="7111"/>
    <tableColumn id="9286" xr3:uid="{00000000-0010-0000-0000-000046240000}" name="Column9275" dataDxfId="7110"/>
    <tableColumn id="9287" xr3:uid="{00000000-0010-0000-0000-000047240000}" name="Column9276" dataDxfId="7109"/>
    <tableColumn id="9288" xr3:uid="{00000000-0010-0000-0000-000048240000}" name="Column9277" dataDxfId="7108"/>
    <tableColumn id="9289" xr3:uid="{00000000-0010-0000-0000-000049240000}" name="Column9278" dataDxfId="7107"/>
    <tableColumn id="9290" xr3:uid="{00000000-0010-0000-0000-00004A240000}" name="Column9279" dataDxfId="7106"/>
    <tableColumn id="9291" xr3:uid="{00000000-0010-0000-0000-00004B240000}" name="Column9280" dataDxfId="7105"/>
    <tableColumn id="9292" xr3:uid="{00000000-0010-0000-0000-00004C240000}" name="Column9281" dataDxfId="7104"/>
    <tableColumn id="9293" xr3:uid="{00000000-0010-0000-0000-00004D240000}" name="Column9282" dataDxfId="7103"/>
    <tableColumn id="9294" xr3:uid="{00000000-0010-0000-0000-00004E240000}" name="Column9283" dataDxfId="7102"/>
    <tableColumn id="9295" xr3:uid="{00000000-0010-0000-0000-00004F240000}" name="Column9284" dataDxfId="7101"/>
    <tableColumn id="9296" xr3:uid="{00000000-0010-0000-0000-000050240000}" name="Column9285" dataDxfId="7100"/>
    <tableColumn id="9297" xr3:uid="{00000000-0010-0000-0000-000051240000}" name="Column9286" dataDxfId="7099"/>
    <tableColumn id="9298" xr3:uid="{00000000-0010-0000-0000-000052240000}" name="Column9287" dataDxfId="7098"/>
    <tableColumn id="9299" xr3:uid="{00000000-0010-0000-0000-000053240000}" name="Column9288" dataDxfId="7097"/>
    <tableColumn id="9300" xr3:uid="{00000000-0010-0000-0000-000054240000}" name="Column9289" dataDxfId="7096"/>
    <tableColumn id="9301" xr3:uid="{00000000-0010-0000-0000-000055240000}" name="Column9290" dataDxfId="7095"/>
    <tableColumn id="9302" xr3:uid="{00000000-0010-0000-0000-000056240000}" name="Column9291" dataDxfId="7094"/>
    <tableColumn id="9303" xr3:uid="{00000000-0010-0000-0000-000057240000}" name="Column9292" dataDxfId="7093"/>
    <tableColumn id="9304" xr3:uid="{00000000-0010-0000-0000-000058240000}" name="Column9293" dataDxfId="7092"/>
    <tableColumn id="9305" xr3:uid="{00000000-0010-0000-0000-000059240000}" name="Column9294" dataDxfId="7091"/>
    <tableColumn id="9306" xr3:uid="{00000000-0010-0000-0000-00005A240000}" name="Column9295" dataDxfId="7090"/>
    <tableColumn id="9307" xr3:uid="{00000000-0010-0000-0000-00005B240000}" name="Column9296" dataDxfId="7089"/>
    <tableColumn id="9308" xr3:uid="{00000000-0010-0000-0000-00005C240000}" name="Column9297" dataDxfId="7088"/>
    <tableColumn id="9309" xr3:uid="{00000000-0010-0000-0000-00005D240000}" name="Column9298" dataDxfId="7087"/>
    <tableColumn id="9310" xr3:uid="{00000000-0010-0000-0000-00005E240000}" name="Column9299" dataDxfId="7086"/>
    <tableColumn id="9311" xr3:uid="{00000000-0010-0000-0000-00005F240000}" name="Column9300" dataDxfId="7085"/>
    <tableColumn id="9312" xr3:uid="{00000000-0010-0000-0000-000060240000}" name="Column9301" dataDxfId="7084"/>
    <tableColumn id="9313" xr3:uid="{00000000-0010-0000-0000-000061240000}" name="Column9302" dataDxfId="7083"/>
    <tableColumn id="9314" xr3:uid="{00000000-0010-0000-0000-000062240000}" name="Column9303" dataDxfId="7082"/>
    <tableColumn id="9315" xr3:uid="{00000000-0010-0000-0000-000063240000}" name="Column9304" dataDxfId="7081"/>
    <tableColumn id="9316" xr3:uid="{00000000-0010-0000-0000-000064240000}" name="Column9305" dataDxfId="7080"/>
    <tableColumn id="9317" xr3:uid="{00000000-0010-0000-0000-000065240000}" name="Column9306" dataDxfId="7079"/>
    <tableColumn id="9318" xr3:uid="{00000000-0010-0000-0000-000066240000}" name="Column9307" dataDxfId="7078"/>
    <tableColumn id="9319" xr3:uid="{00000000-0010-0000-0000-000067240000}" name="Column9308" dataDxfId="7077"/>
    <tableColumn id="9320" xr3:uid="{00000000-0010-0000-0000-000068240000}" name="Column9309" dataDxfId="7076"/>
    <tableColumn id="9321" xr3:uid="{00000000-0010-0000-0000-000069240000}" name="Column9310" dataDxfId="7075"/>
    <tableColumn id="9322" xr3:uid="{00000000-0010-0000-0000-00006A240000}" name="Column9311" dataDxfId="7074"/>
    <tableColumn id="9323" xr3:uid="{00000000-0010-0000-0000-00006B240000}" name="Column9312" dataDxfId="7073"/>
    <tableColumn id="9324" xr3:uid="{00000000-0010-0000-0000-00006C240000}" name="Column9313" dataDxfId="7072"/>
    <tableColumn id="9325" xr3:uid="{00000000-0010-0000-0000-00006D240000}" name="Column9314" dataDxfId="7071"/>
    <tableColumn id="9326" xr3:uid="{00000000-0010-0000-0000-00006E240000}" name="Column9315" dataDxfId="7070"/>
    <tableColumn id="9327" xr3:uid="{00000000-0010-0000-0000-00006F240000}" name="Column9316" dataDxfId="7069"/>
    <tableColumn id="9328" xr3:uid="{00000000-0010-0000-0000-000070240000}" name="Column9317" dataDxfId="7068"/>
    <tableColumn id="9329" xr3:uid="{00000000-0010-0000-0000-000071240000}" name="Column9318" dataDxfId="7067"/>
    <tableColumn id="9330" xr3:uid="{00000000-0010-0000-0000-000072240000}" name="Column9319" dataDxfId="7066"/>
    <tableColumn id="9331" xr3:uid="{00000000-0010-0000-0000-000073240000}" name="Column9320" dataDxfId="7065"/>
    <tableColumn id="9332" xr3:uid="{00000000-0010-0000-0000-000074240000}" name="Column9321" dataDxfId="7064"/>
    <tableColumn id="9333" xr3:uid="{00000000-0010-0000-0000-000075240000}" name="Column9322" dataDxfId="7063"/>
    <tableColumn id="9334" xr3:uid="{00000000-0010-0000-0000-000076240000}" name="Column9323" dataDxfId="7062"/>
    <tableColumn id="9335" xr3:uid="{00000000-0010-0000-0000-000077240000}" name="Column9324" dataDxfId="7061"/>
    <tableColumn id="9336" xr3:uid="{00000000-0010-0000-0000-000078240000}" name="Column9325" dataDxfId="7060"/>
    <tableColumn id="9337" xr3:uid="{00000000-0010-0000-0000-000079240000}" name="Column9326" dataDxfId="7059"/>
    <tableColumn id="9338" xr3:uid="{00000000-0010-0000-0000-00007A240000}" name="Column9327" dataDxfId="7058"/>
    <tableColumn id="9339" xr3:uid="{00000000-0010-0000-0000-00007B240000}" name="Column9328" dataDxfId="7057"/>
    <tableColumn id="9340" xr3:uid="{00000000-0010-0000-0000-00007C240000}" name="Column9329" dataDxfId="7056"/>
    <tableColumn id="9341" xr3:uid="{00000000-0010-0000-0000-00007D240000}" name="Column9330" dataDxfId="7055"/>
    <tableColumn id="9342" xr3:uid="{00000000-0010-0000-0000-00007E240000}" name="Column9331" dataDxfId="7054"/>
    <tableColumn id="9343" xr3:uid="{00000000-0010-0000-0000-00007F240000}" name="Column9332" dataDxfId="7053"/>
    <tableColumn id="9344" xr3:uid="{00000000-0010-0000-0000-000080240000}" name="Column9333" dataDxfId="7052"/>
    <tableColumn id="9345" xr3:uid="{00000000-0010-0000-0000-000081240000}" name="Column9334" dataDxfId="7051"/>
    <tableColumn id="9346" xr3:uid="{00000000-0010-0000-0000-000082240000}" name="Column9335" dataDxfId="7050"/>
    <tableColumn id="9347" xr3:uid="{00000000-0010-0000-0000-000083240000}" name="Column9336" dataDxfId="7049"/>
    <tableColumn id="9348" xr3:uid="{00000000-0010-0000-0000-000084240000}" name="Column9337" dataDxfId="7048"/>
    <tableColumn id="9349" xr3:uid="{00000000-0010-0000-0000-000085240000}" name="Column9338" dataDxfId="7047"/>
    <tableColumn id="9350" xr3:uid="{00000000-0010-0000-0000-000086240000}" name="Column9339" dataDxfId="7046"/>
    <tableColumn id="9351" xr3:uid="{00000000-0010-0000-0000-000087240000}" name="Column9340" dataDxfId="7045"/>
    <tableColumn id="9352" xr3:uid="{00000000-0010-0000-0000-000088240000}" name="Column9341" dataDxfId="7044"/>
    <tableColumn id="9353" xr3:uid="{00000000-0010-0000-0000-000089240000}" name="Column9342" dataDxfId="7043"/>
    <tableColumn id="9354" xr3:uid="{00000000-0010-0000-0000-00008A240000}" name="Column9343" dataDxfId="7042"/>
    <tableColumn id="9355" xr3:uid="{00000000-0010-0000-0000-00008B240000}" name="Column9344" dataDxfId="7041"/>
    <tableColumn id="9356" xr3:uid="{00000000-0010-0000-0000-00008C240000}" name="Column9345" dataDxfId="7040"/>
    <tableColumn id="9357" xr3:uid="{00000000-0010-0000-0000-00008D240000}" name="Column9346" dataDxfId="7039"/>
    <tableColumn id="9358" xr3:uid="{00000000-0010-0000-0000-00008E240000}" name="Column9347" dataDxfId="7038"/>
    <tableColumn id="9359" xr3:uid="{00000000-0010-0000-0000-00008F240000}" name="Column9348" dataDxfId="7037"/>
    <tableColumn id="9360" xr3:uid="{00000000-0010-0000-0000-000090240000}" name="Column9349" dataDxfId="7036"/>
    <tableColumn id="9361" xr3:uid="{00000000-0010-0000-0000-000091240000}" name="Column9350" dataDxfId="7035"/>
    <tableColumn id="9362" xr3:uid="{00000000-0010-0000-0000-000092240000}" name="Column9351" dataDxfId="7034"/>
    <tableColumn id="9363" xr3:uid="{00000000-0010-0000-0000-000093240000}" name="Column9352" dataDxfId="7033"/>
    <tableColumn id="9364" xr3:uid="{00000000-0010-0000-0000-000094240000}" name="Column9353" dataDxfId="7032"/>
    <tableColumn id="9365" xr3:uid="{00000000-0010-0000-0000-000095240000}" name="Column9354" dataDxfId="7031"/>
    <tableColumn id="9366" xr3:uid="{00000000-0010-0000-0000-000096240000}" name="Column9355" dataDxfId="7030"/>
    <tableColumn id="9367" xr3:uid="{00000000-0010-0000-0000-000097240000}" name="Column9356" dataDxfId="7029"/>
    <tableColumn id="9368" xr3:uid="{00000000-0010-0000-0000-000098240000}" name="Column9357" dataDxfId="7028"/>
    <tableColumn id="9369" xr3:uid="{00000000-0010-0000-0000-000099240000}" name="Column9358" dataDxfId="7027"/>
    <tableColumn id="9370" xr3:uid="{00000000-0010-0000-0000-00009A240000}" name="Column9359" dataDxfId="7026"/>
    <tableColumn id="9371" xr3:uid="{00000000-0010-0000-0000-00009B240000}" name="Column9360" dataDxfId="7025"/>
    <tableColumn id="9372" xr3:uid="{00000000-0010-0000-0000-00009C240000}" name="Column9361" dataDxfId="7024"/>
    <tableColumn id="9373" xr3:uid="{00000000-0010-0000-0000-00009D240000}" name="Column9362" dataDxfId="7023"/>
    <tableColumn id="9374" xr3:uid="{00000000-0010-0000-0000-00009E240000}" name="Column9363" dataDxfId="7022"/>
    <tableColumn id="9375" xr3:uid="{00000000-0010-0000-0000-00009F240000}" name="Column9364" dataDxfId="7021"/>
    <tableColumn id="9376" xr3:uid="{00000000-0010-0000-0000-0000A0240000}" name="Column9365" dataDxfId="7020"/>
    <tableColumn id="9377" xr3:uid="{00000000-0010-0000-0000-0000A1240000}" name="Column9366" dataDxfId="7019"/>
    <tableColumn id="9378" xr3:uid="{00000000-0010-0000-0000-0000A2240000}" name="Column9367" dataDxfId="7018"/>
    <tableColumn id="9379" xr3:uid="{00000000-0010-0000-0000-0000A3240000}" name="Column9368" dataDxfId="7017"/>
    <tableColumn id="9380" xr3:uid="{00000000-0010-0000-0000-0000A4240000}" name="Column9369" dataDxfId="7016"/>
    <tableColumn id="9381" xr3:uid="{00000000-0010-0000-0000-0000A5240000}" name="Column9370" dataDxfId="7015"/>
    <tableColumn id="9382" xr3:uid="{00000000-0010-0000-0000-0000A6240000}" name="Column9371" dataDxfId="7014"/>
    <tableColumn id="9383" xr3:uid="{00000000-0010-0000-0000-0000A7240000}" name="Column9372" dataDxfId="7013"/>
    <tableColumn id="9384" xr3:uid="{00000000-0010-0000-0000-0000A8240000}" name="Column9373" dataDxfId="7012"/>
    <tableColumn id="9385" xr3:uid="{00000000-0010-0000-0000-0000A9240000}" name="Column9374" dataDxfId="7011"/>
    <tableColumn id="9386" xr3:uid="{00000000-0010-0000-0000-0000AA240000}" name="Column9375" dataDxfId="7010"/>
    <tableColumn id="9387" xr3:uid="{00000000-0010-0000-0000-0000AB240000}" name="Column9376" dataDxfId="7009"/>
    <tableColumn id="9388" xr3:uid="{00000000-0010-0000-0000-0000AC240000}" name="Column9377" dataDxfId="7008"/>
    <tableColumn id="9389" xr3:uid="{00000000-0010-0000-0000-0000AD240000}" name="Column9378" dataDxfId="7007"/>
    <tableColumn id="9390" xr3:uid="{00000000-0010-0000-0000-0000AE240000}" name="Column9379" dataDxfId="7006"/>
    <tableColumn id="9391" xr3:uid="{00000000-0010-0000-0000-0000AF240000}" name="Column9380" dataDxfId="7005"/>
    <tableColumn id="9392" xr3:uid="{00000000-0010-0000-0000-0000B0240000}" name="Column9381" dataDxfId="7004"/>
    <tableColumn id="9393" xr3:uid="{00000000-0010-0000-0000-0000B1240000}" name="Column9382" dataDxfId="7003"/>
    <tableColumn id="9394" xr3:uid="{00000000-0010-0000-0000-0000B2240000}" name="Column9383" dataDxfId="7002"/>
    <tableColumn id="9395" xr3:uid="{00000000-0010-0000-0000-0000B3240000}" name="Column9384" dataDxfId="7001"/>
    <tableColumn id="9396" xr3:uid="{00000000-0010-0000-0000-0000B4240000}" name="Column9385" dataDxfId="7000"/>
    <tableColumn id="9397" xr3:uid="{00000000-0010-0000-0000-0000B5240000}" name="Column9386" dataDxfId="6999"/>
    <tableColumn id="9398" xr3:uid="{00000000-0010-0000-0000-0000B6240000}" name="Column9387" dataDxfId="6998"/>
    <tableColumn id="9399" xr3:uid="{00000000-0010-0000-0000-0000B7240000}" name="Column9388" dataDxfId="6997"/>
    <tableColumn id="9400" xr3:uid="{00000000-0010-0000-0000-0000B8240000}" name="Column9389" dataDxfId="6996"/>
    <tableColumn id="9401" xr3:uid="{00000000-0010-0000-0000-0000B9240000}" name="Column9390" dataDxfId="6995"/>
    <tableColumn id="9402" xr3:uid="{00000000-0010-0000-0000-0000BA240000}" name="Column9391" dataDxfId="6994"/>
    <tableColumn id="9403" xr3:uid="{00000000-0010-0000-0000-0000BB240000}" name="Column9392" dataDxfId="6993"/>
    <tableColumn id="9404" xr3:uid="{00000000-0010-0000-0000-0000BC240000}" name="Column9393" dataDxfId="6992"/>
    <tableColumn id="9405" xr3:uid="{00000000-0010-0000-0000-0000BD240000}" name="Column9394" dataDxfId="6991"/>
    <tableColumn id="9406" xr3:uid="{00000000-0010-0000-0000-0000BE240000}" name="Column9395" dataDxfId="6990"/>
    <tableColumn id="9407" xr3:uid="{00000000-0010-0000-0000-0000BF240000}" name="Column9396" dataDxfId="6989"/>
    <tableColumn id="9408" xr3:uid="{00000000-0010-0000-0000-0000C0240000}" name="Column9397" dataDxfId="6988"/>
    <tableColumn id="9409" xr3:uid="{00000000-0010-0000-0000-0000C1240000}" name="Column9398" dataDxfId="6987"/>
    <tableColumn id="9410" xr3:uid="{00000000-0010-0000-0000-0000C2240000}" name="Column9399" dataDxfId="6986"/>
    <tableColumn id="9411" xr3:uid="{00000000-0010-0000-0000-0000C3240000}" name="Column9400" dataDxfId="6985"/>
    <tableColumn id="9412" xr3:uid="{00000000-0010-0000-0000-0000C4240000}" name="Column9401" dataDxfId="6984"/>
    <tableColumn id="9413" xr3:uid="{00000000-0010-0000-0000-0000C5240000}" name="Column9402" dataDxfId="6983"/>
    <tableColumn id="9414" xr3:uid="{00000000-0010-0000-0000-0000C6240000}" name="Column9403" dataDxfId="6982"/>
    <tableColumn id="9415" xr3:uid="{00000000-0010-0000-0000-0000C7240000}" name="Column9404" dataDxfId="6981"/>
    <tableColumn id="9416" xr3:uid="{00000000-0010-0000-0000-0000C8240000}" name="Column9405" dataDxfId="6980"/>
    <tableColumn id="9417" xr3:uid="{00000000-0010-0000-0000-0000C9240000}" name="Column9406" dataDxfId="6979"/>
    <tableColumn id="9418" xr3:uid="{00000000-0010-0000-0000-0000CA240000}" name="Column9407" dataDxfId="6978"/>
    <tableColumn id="9419" xr3:uid="{00000000-0010-0000-0000-0000CB240000}" name="Column9408" dataDxfId="6977"/>
    <tableColumn id="9420" xr3:uid="{00000000-0010-0000-0000-0000CC240000}" name="Column9409" dataDxfId="6976"/>
    <tableColumn id="9421" xr3:uid="{00000000-0010-0000-0000-0000CD240000}" name="Column9410" dataDxfId="6975"/>
    <tableColumn id="9422" xr3:uid="{00000000-0010-0000-0000-0000CE240000}" name="Column9411" dataDxfId="6974"/>
    <tableColumn id="9423" xr3:uid="{00000000-0010-0000-0000-0000CF240000}" name="Column9412" dataDxfId="6973"/>
    <tableColumn id="9424" xr3:uid="{00000000-0010-0000-0000-0000D0240000}" name="Column9413" dataDxfId="6972"/>
    <tableColumn id="9425" xr3:uid="{00000000-0010-0000-0000-0000D1240000}" name="Column9414" dataDxfId="6971"/>
    <tableColumn id="9426" xr3:uid="{00000000-0010-0000-0000-0000D2240000}" name="Column9415" dataDxfId="6970"/>
    <tableColumn id="9427" xr3:uid="{00000000-0010-0000-0000-0000D3240000}" name="Column9416" dataDxfId="6969"/>
    <tableColumn id="9428" xr3:uid="{00000000-0010-0000-0000-0000D4240000}" name="Column9417" dataDxfId="6968"/>
    <tableColumn id="9429" xr3:uid="{00000000-0010-0000-0000-0000D5240000}" name="Column9418" dataDxfId="6967"/>
    <tableColumn id="9430" xr3:uid="{00000000-0010-0000-0000-0000D6240000}" name="Column9419" dataDxfId="6966"/>
    <tableColumn id="9431" xr3:uid="{00000000-0010-0000-0000-0000D7240000}" name="Column9420" dataDxfId="6965"/>
    <tableColumn id="9432" xr3:uid="{00000000-0010-0000-0000-0000D8240000}" name="Column9421" dataDxfId="6964"/>
    <tableColumn id="9433" xr3:uid="{00000000-0010-0000-0000-0000D9240000}" name="Column9422" dataDxfId="6963"/>
    <tableColumn id="9434" xr3:uid="{00000000-0010-0000-0000-0000DA240000}" name="Column9423" dataDxfId="6962"/>
    <tableColumn id="9435" xr3:uid="{00000000-0010-0000-0000-0000DB240000}" name="Column9424" dataDxfId="6961"/>
    <tableColumn id="9436" xr3:uid="{00000000-0010-0000-0000-0000DC240000}" name="Column9425" dataDxfId="6960"/>
    <tableColumn id="9437" xr3:uid="{00000000-0010-0000-0000-0000DD240000}" name="Column9426" dataDxfId="6959"/>
    <tableColumn id="9438" xr3:uid="{00000000-0010-0000-0000-0000DE240000}" name="Column9427" dataDxfId="6958"/>
    <tableColumn id="9439" xr3:uid="{00000000-0010-0000-0000-0000DF240000}" name="Column9428" dataDxfId="6957"/>
    <tableColumn id="9440" xr3:uid="{00000000-0010-0000-0000-0000E0240000}" name="Column9429" dataDxfId="6956"/>
    <tableColumn id="9441" xr3:uid="{00000000-0010-0000-0000-0000E1240000}" name="Column9430" dataDxfId="6955"/>
    <tableColumn id="9442" xr3:uid="{00000000-0010-0000-0000-0000E2240000}" name="Column9431" dataDxfId="6954"/>
    <tableColumn id="9443" xr3:uid="{00000000-0010-0000-0000-0000E3240000}" name="Column9432" dataDxfId="6953"/>
    <tableColumn id="9444" xr3:uid="{00000000-0010-0000-0000-0000E4240000}" name="Column9433" dataDxfId="6952"/>
    <tableColumn id="9445" xr3:uid="{00000000-0010-0000-0000-0000E5240000}" name="Column9434" dataDxfId="6951"/>
    <tableColumn id="9446" xr3:uid="{00000000-0010-0000-0000-0000E6240000}" name="Column9435" dataDxfId="6950"/>
    <tableColumn id="9447" xr3:uid="{00000000-0010-0000-0000-0000E7240000}" name="Column9436" dataDxfId="6949"/>
    <tableColumn id="9448" xr3:uid="{00000000-0010-0000-0000-0000E8240000}" name="Column9437" dataDxfId="6948"/>
    <tableColumn id="9449" xr3:uid="{00000000-0010-0000-0000-0000E9240000}" name="Column9438" dataDxfId="6947"/>
    <tableColumn id="9450" xr3:uid="{00000000-0010-0000-0000-0000EA240000}" name="Column9439" dataDxfId="6946"/>
    <tableColumn id="9451" xr3:uid="{00000000-0010-0000-0000-0000EB240000}" name="Column9440" dataDxfId="6945"/>
    <tableColumn id="9452" xr3:uid="{00000000-0010-0000-0000-0000EC240000}" name="Column9441" dataDxfId="6944"/>
    <tableColumn id="9453" xr3:uid="{00000000-0010-0000-0000-0000ED240000}" name="Column9442" dataDxfId="6943"/>
    <tableColumn id="9454" xr3:uid="{00000000-0010-0000-0000-0000EE240000}" name="Column9443" dataDxfId="6942"/>
    <tableColumn id="9455" xr3:uid="{00000000-0010-0000-0000-0000EF240000}" name="Column9444" dataDxfId="6941"/>
    <tableColumn id="9456" xr3:uid="{00000000-0010-0000-0000-0000F0240000}" name="Column9445" dataDxfId="6940"/>
    <tableColumn id="9457" xr3:uid="{00000000-0010-0000-0000-0000F1240000}" name="Column9446" dataDxfId="6939"/>
    <tableColumn id="9458" xr3:uid="{00000000-0010-0000-0000-0000F2240000}" name="Column9447" dataDxfId="6938"/>
    <tableColumn id="9459" xr3:uid="{00000000-0010-0000-0000-0000F3240000}" name="Column9448" dataDxfId="6937"/>
    <tableColumn id="9460" xr3:uid="{00000000-0010-0000-0000-0000F4240000}" name="Column9449" dataDxfId="6936"/>
    <tableColumn id="9461" xr3:uid="{00000000-0010-0000-0000-0000F5240000}" name="Column9450" dataDxfId="6935"/>
    <tableColumn id="9462" xr3:uid="{00000000-0010-0000-0000-0000F6240000}" name="Column9451" dataDxfId="6934"/>
    <tableColumn id="9463" xr3:uid="{00000000-0010-0000-0000-0000F7240000}" name="Column9452" dataDxfId="6933"/>
    <tableColumn id="9464" xr3:uid="{00000000-0010-0000-0000-0000F8240000}" name="Column9453" dataDxfId="6932"/>
    <tableColumn id="9465" xr3:uid="{00000000-0010-0000-0000-0000F9240000}" name="Column9454" dataDxfId="6931"/>
    <tableColumn id="9466" xr3:uid="{00000000-0010-0000-0000-0000FA240000}" name="Column9455" dataDxfId="6930"/>
    <tableColumn id="9467" xr3:uid="{00000000-0010-0000-0000-0000FB240000}" name="Column9456" dataDxfId="6929"/>
    <tableColumn id="9468" xr3:uid="{00000000-0010-0000-0000-0000FC240000}" name="Column9457" dataDxfId="6928"/>
    <tableColumn id="9469" xr3:uid="{00000000-0010-0000-0000-0000FD240000}" name="Column9458" dataDxfId="6927"/>
    <tableColumn id="9470" xr3:uid="{00000000-0010-0000-0000-0000FE240000}" name="Column9459" dataDxfId="6926"/>
    <tableColumn id="9471" xr3:uid="{00000000-0010-0000-0000-0000FF240000}" name="Column9460" dataDxfId="6925"/>
    <tableColumn id="9472" xr3:uid="{00000000-0010-0000-0000-000000250000}" name="Column9461" dataDxfId="6924"/>
    <tableColumn id="9473" xr3:uid="{00000000-0010-0000-0000-000001250000}" name="Column9462" dataDxfId="6923"/>
    <tableColumn id="9474" xr3:uid="{00000000-0010-0000-0000-000002250000}" name="Column9463" dataDxfId="6922"/>
    <tableColumn id="9475" xr3:uid="{00000000-0010-0000-0000-000003250000}" name="Column9464" dataDxfId="6921"/>
    <tableColumn id="9476" xr3:uid="{00000000-0010-0000-0000-000004250000}" name="Column9465" dataDxfId="6920"/>
    <tableColumn id="9477" xr3:uid="{00000000-0010-0000-0000-000005250000}" name="Column9466" dataDxfId="6919"/>
    <tableColumn id="9478" xr3:uid="{00000000-0010-0000-0000-000006250000}" name="Column9467" dataDxfId="6918"/>
    <tableColumn id="9479" xr3:uid="{00000000-0010-0000-0000-000007250000}" name="Column9468" dataDxfId="6917"/>
    <tableColumn id="9480" xr3:uid="{00000000-0010-0000-0000-000008250000}" name="Column9469" dataDxfId="6916"/>
    <tableColumn id="9481" xr3:uid="{00000000-0010-0000-0000-000009250000}" name="Column9470" dataDxfId="6915"/>
    <tableColumn id="9482" xr3:uid="{00000000-0010-0000-0000-00000A250000}" name="Column9471" dataDxfId="6914"/>
    <tableColumn id="9483" xr3:uid="{00000000-0010-0000-0000-00000B250000}" name="Column9472" dataDxfId="6913"/>
    <tableColumn id="9484" xr3:uid="{00000000-0010-0000-0000-00000C250000}" name="Column9473" dataDxfId="6912"/>
    <tableColumn id="9485" xr3:uid="{00000000-0010-0000-0000-00000D250000}" name="Column9474" dataDxfId="6911"/>
    <tableColumn id="9486" xr3:uid="{00000000-0010-0000-0000-00000E250000}" name="Column9475" dataDxfId="6910"/>
    <tableColumn id="9487" xr3:uid="{00000000-0010-0000-0000-00000F250000}" name="Column9476" dataDxfId="6909"/>
    <tableColumn id="9488" xr3:uid="{00000000-0010-0000-0000-000010250000}" name="Column9477" dataDxfId="6908"/>
    <tableColumn id="9489" xr3:uid="{00000000-0010-0000-0000-000011250000}" name="Column9478" dataDxfId="6907"/>
    <tableColumn id="9490" xr3:uid="{00000000-0010-0000-0000-000012250000}" name="Column9479" dataDxfId="6906"/>
    <tableColumn id="9491" xr3:uid="{00000000-0010-0000-0000-000013250000}" name="Column9480" dataDxfId="6905"/>
    <tableColumn id="9492" xr3:uid="{00000000-0010-0000-0000-000014250000}" name="Column9481" dataDxfId="6904"/>
    <tableColumn id="9493" xr3:uid="{00000000-0010-0000-0000-000015250000}" name="Column9482" dataDxfId="6903"/>
    <tableColumn id="9494" xr3:uid="{00000000-0010-0000-0000-000016250000}" name="Column9483" dataDxfId="6902"/>
    <tableColumn id="9495" xr3:uid="{00000000-0010-0000-0000-000017250000}" name="Column9484" dataDxfId="6901"/>
    <tableColumn id="9496" xr3:uid="{00000000-0010-0000-0000-000018250000}" name="Column9485" dataDxfId="6900"/>
    <tableColumn id="9497" xr3:uid="{00000000-0010-0000-0000-000019250000}" name="Column9486" dataDxfId="6899"/>
    <tableColumn id="9498" xr3:uid="{00000000-0010-0000-0000-00001A250000}" name="Column9487" dataDxfId="6898"/>
    <tableColumn id="9499" xr3:uid="{00000000-0010-0000-0000-00001B250000}" name="Column9488" dataDxfId="6897"/>
    <tableColumn id="9500" xr3:uid="{00000000-0010-0000-0000-00001C250000}" name="Column9489" dataDxfId="6896"/>
    <tableColumn id="9501" xr3:uid="{00000000-0010-0000-0000-00001D250000}" name="Column9490" dataDxfId="6895"/>
    <tableColumn id="9502" xr3:uid="{00000000-0010-0000-0000-00001E250000}" name="Column9491" dataDxfId="6894"/>
    <tableColumn id="9503" xr3:uid="{00000000-0010-0000-0000-00001F250000}" name="Column9492" dataDxfId="6893"/>
    <tableColumn id="9504" xr3:uid="{00000000-0010-0000-0000-000020250000}" name="Column9493" dataDxfId="6892"/>
    <tableColumn id="9505" xr3:uid="{00000000-0010-0000-0000-000021250000}" name="Column9494" dataDxfId="6891"/>
    <tableColumn id="9506" xr3:uid="{00000000-0010-0000-0000-000022250000}" name="Column9495" dataDxfId="6890"/>
    <tableColumn id="9507" xr3:uid="{00000000-0010-0000-0000-000023250000}" name="Column9496" dataDxfId="6889"/>
    <tableColumn id="9508" xr3:uid="{00000000-0010-0000-0000-000024250000}" name="Column9497" dataDxfId="6888"/>
    <tableColumn id="9509" xr3:uid="{00000000-0010-0000-0000-000025250000}" name="Column9498" dataDxfId="6887"/>
    <tableColumn id="9510" xr3:uid="{00000000-0010-0000-0000-000026250000}" name="Column9499" dataDxfId="6886"/>
    <tableColumn id="9511" xr3:uid="{00000000-0010-0000-0000-000027250000}" name="Column9500" dataDxfId="6885"/>
    <tableColumn id="9512" xr3:uid="{00000000-0010-0000-0000-000028250000}" name="Column9501" dataDxfId="6884"/>
    <tableColumn id="9513" xr3:uid="{00000000-0010-0000-0000-000029250000}" name="Column9502" dataDxfId="6883"/>
    <tableColumn id="9514" xr3:uid="{00000000-0010-0000-0000-00002A250000}" name="Column9503" dataDxfId="6882"/>
    <tableColumn id="9515" xr3:uid="{00000000-0010-0000-0000-00002B250000}" name="Column9504" dataDxfId="6881"/>
    <tableColumn id="9516" xr3:uid="{00000000-0010-0000-0000-00002C250000}" name="Column9505" dataDxfId="6880"/>
    <tableColumn id="9517" xr3:uid="{00000000-0010-0000-0000-00002D250000}" name="Column9506" dataDxfId="6879"/>
    <tableColumn id="9518" xr3:uid="{00000000-0010-0000-0000-00002E250000}" name="Column9507" dataDxfId="6878"/>
    <tableColumn id="9519" xr3:uid="{00000000-0010-0000-0000-00002F250000}" name="Column9508" dataDxfId="6877"/>
    <tableColumn id="9520" xr3:uid="{00000000-0010-0000-0000-000030250000}" name="Column9509" dataDxfId="6876"/>
    <tableColumn id="9521" xr3:uid="{00000000-0010-0000-0000-000031250000}" name="Column9510" dataDxfId="6875"/>
    <tableColumn id="9522" xr3:uid="{00000000-0010-0000-0000-000032250000}" name="Column9511" dataDxfId="6874"/>
    <tableColumn id="9523" xr3:uid="{00000000-0010-0000-0000-000033250000}" name="Column9512" dataDxfId="6873"/>
    <tableColumn id="9524" xr3:uid="{00000000-0010-0000-0000-000034250000}" name="Column9513" dataDxfId="6872"/>
    <tableColumn id="9525" xr3:uid="{00000000-0010-0000-0000-000035250000}" name="Column9514" dataDxfId="6871"/>
    <tableColumn id="9526" xr3:uid="{00000000-0010-0000-0000-000036250000}" name="Column9515" dataDxfId="6870"/>
    <tableColumn id="9527" xr3:uid="{00000000-0010-0000-0000-000037250000}" name="Column9516" dataDxfId="6869"/>
    <tableColumn id="9528" xr3:uid="{00000000-0010-0000-0000-000038250000}" name="Column9517" dataDxfId="6868"/>
    <tableColumn id="9529" xr3:uid="{00000000-0010-0000-0000-000039250000}" name="Column9518" dataDxfId="6867"/>
    <tableColumn id="9530" xr3:uid="{00000000-0010-0000-0000-00003A250000}" name="Column9519" dataDxfId="6866"/>
    <tableColumn id="9531" xr3:uid="{00000000-0010-0000-0000-00003B250000}" name="Column9520" dataDxfId="6865"/>
    <tableColumn id="9532" xr3:uid="{00000000-0010-0000-0000-00003C250000}" name="Column9521" dataDxfId="6864"/>
    <tableColumn id="9533" xr3:uid="{00000000-0010-0000-0000-00003D250000}" name="Column9522" dataDxfId="6863"/>
    <tableColumn id="9534" xr3:uid="{00000000-0010-0000-0000-00003E250000}" name="Column9523" dataDxfId="6862"/>
    <tableColumn id="9535" xr3:uid="{00000000-0010-0000-0000-00003F250000}" name="Column9524" dataDxfId="6861"/>
    <tableColumn id="9536" xr3:uid="{00000000-0010-0000-0000-000040250000}" name="Column9525" dataDxfId="6860"/>
    <tableColumn id="9537" xr3:uid="{00000000-0010-0000-0000-000041250000}" name="Column9526" dataDxfId="6859"/>
    <tableColumn id="9538" xr3:uid="{00000000-0010-0000-0000-000042250000}" name="Column9527" dataDxfId="6858"/>
    <tableColumn id="9539" xr3:uid="{00000000-0010-0000-0000-000043250000}" name="Column9528" dataDxfId="6857"/>
    <tableColumn id="9540" xr3:uid="{00000000-0010-0000-0000-000044250000}" name="Column9529" dataDxfId="6856"/>
    <tableColumn id="9541" xr3:uid="{00000000-0010-0000-0000-000045250000}" name="Column9530" dataDxfId="6855"/>
    <tableColumn id="9542" xr3:uid="{00000000-0010-0000-0000-000046250000}" name="Column9531" dataDxfId="6854"/>
    <tableColumn id="9543" xr3:uid="{00000000-0010-0000-0000-000047250000}" name="Column9532" dataDxfId="6853"/>
    <tableColumn id="9544" xr3:uid="{00000000-0010-0000-0000-000048250000}" name="Column9533" dataDxfId="6852"/>
    <tableColumn id="9545" xr3:uid="{00000000-0010-0000-0000-000049250000}" name="Column9534" dataDxfId="6851"/>
    <tableColumn id="9546" xr3:uid="{00000000-0010-0000-0000-00004A250000}" name="Column9535" dataDxfId="6850"/>
    <tableColumn id="9547" xr3:uid="{00000000-0010-0000-0000-00004B250000}" name="Column9536" dataDxfId="6849"/>
    <tableColumn id="9548" xr3:uid="{00000000-0010-0000-0000-00004C250000}" name="Column9537" dataDxfId="6848"/>
    <tableColumn id="9549" xr3:uid="{00000000-0010-0000-0000-00004D250000}" name="Column9538" dataDxfId="6847"/>
    <tableColumn id="9550" xr3:uid="{00000000-0010-0000-0000-00004E250000}" name="Column9539" dataDxfId="6846"/>
    <tableColumn id="9551" xr3:uid="{00000000-0010-0000-0000-00004F250000}" name="Column9540" dataDxfId="6845"/>
    <tableColumn id="9552" xr3:uid="{00000000-0010-0000-0000-000050250000}" name="Column9541" dataDxfId="6844"/>
    <tableColumn id="9553" xr3:uid="{00000000-0010-0000-0000-000051250000}" name="Column9542" dataDxfId="6843"/>
    <tableColumn id="9554" xr3:uid="{00000000-0010-0000-0000-000052250000}" name="Column9543" dataDxfId="6842"/>
    <tableColumn id="9555" xr3:uid="{00000000-0010-0000-0000-000053250000}" name="Column9544" dataDxfId="6841"/>
    <tableColumn id="9556" xr3:uid="{00000000-0010-0000-0000-000054250000}" name="Column9545" dataDxfId="6840"/>
    <tableColumn id="9557" xr3:uid="{00000000-0010-0000-0000-000055250000}" name="Column9546" dataDxfId="6839"/>
    <tableColumn id="9558" xr3:uid="{00000000-0010-0000-0000-000056250000}" name="Column9547" dataDxfId="6838"/>
    <tableColumn id="9559" xr3:uid="{00000000-0010-0000-0000-000057250000}" name="Column9548" dataDxfId="6837"/>
    <tableColumn id="9560" xr3:uid="{00000000-0010-0000-0000-000058250000}" name="Column9549" dataDxfId="6836"/>
    <tableColumn id="9561" xr3:uid="{00000000-0010-0000-0000-000059250000}" name="Column9550" dataDxfId="6835"/>
    <tableColumn id="9562" xr3:uid="{00000000-0010-0000-0000-00005A250000}" name="Column9551" dataDxfId="6834"/>
    <tableColumn id="9563" xr3:uid="{00000000-0010-0000-0000-00005B250000}" name="Column9552" dataDxfId="6833"/>
    <tableColumn id="9564" xr3:uid="{00000000-0010-0000-0000-00005C250000}" name="Column9553" dataDxfId="6832"/>
    <tableColumn id="9565" xr3:uid="{00000000-0010-0000-0000-00005D250000}" name="Column9554" dataDxfId="6831"/>
    <tableColumn id="9566" xr3:uid="{00000000-0010-0000-0000-00005E250000}" name="Column9555" dataDxfId="6830"/>
    <tableColumn id="9567" xr3:uid="{00000000-0010-0000-0000-00005F250000}" name="Column9556" dataDxfId="6829"/>
    <tableColumn id="9568" xr3:uid="{00000000-0010-0000-0000-000060250000}" name="Column9557" dataDxfId="6828"/>
    <tableColumn id="9569" xr3:uid="{00000000-0010-0000-0000-000061250000}" name="Column9558" dataDxfId="6827"/>
    <tableColumn id="9570" xr3:uid="{00000000-0010-0000-0000-000062250000}" name="Column9559" dataDxfId="6826"/>
    <tableColumn id="9571" xr3:uid="{00000000-0010-0000-0000-000063250000}" name="Column9560" dataDxfId="6825"/>
    <tableColumn id="9572" xr3:uid="{00000000-0010-0000-0000-000064250000}" name="Column9561" dataDxfId="6824"/>
    <tableColumn id="9573" xr3:uid="{00000000-0010-0000-0000-000065250000}" name="Column9562" dataDxfId="6823"/>
    <tableColumn id="9574" xr3:uid="{00000000-0010-0000-0000-000066250000}" name="Column9563" dataDxfId="6822"/>
    <tableColumn id="9575" xr3:uid="{00000000-0010-0000-0000-000067250000}" name="Column9564" dataDxfId="6821"/>
    <tableColumn id="9576" xr3:uid="{00000000-0010-0000-0000-000068250000}" name="Column9565" dataDxfId="6820"/>
    <tableColumn id="9577" xr3:uid="{00000000-0010-0000-0000-000069250000}" name="Column9566" dataDxfId="6819"/>
    <tableColumn id="9578" xr3:uid="{00000000-0010-0000-0000-00006A250000}" name="Column9567" dataDxfId="6818"/>
    <tableColumn id="9579" xr3:uid="{00000000-0010-0000-0000-00006B250000}" name="Column9568" dataDxfId="6817"/>
    <tableColumn id="9580" xr3:uid="{00000000-0010-0000-0000-00006C250000}" name="Column9569" dataDxfId="6816"/>
    <tableColumn id="9581" xr3:uid="{00000000-0010-0000-0000-00006D250000}" name="Column9570" dataDxfId="6815"/>
    <tableColumn id="9582" xr3:uid="{00000000-0010-0000-0000-00006E250000}" name="Column9571" dataDxfId="6814"/>
    <tableColumn id="9583" xr3:uid="{00000000-0010-0000-0000-00006F250000}" name="Column9572" dataDxfId="6813"/>
    <tableColumn id="9584" xr3:uid="{00000000-0010-0000-0000-000070250000}" name="Column9573" dataDxfId="6812"/>
    <tableColumn id="9585" xr3:uid="{00000000-0010-0000-0000-000071250000}" name="Column9574" dataDxfId="6811"/>
    <tableColumn id="9586" xr3:uid="{00000000-0010-0000-0000-000072250000}" name="Column9575" dataDxfId="6810"/>
    <tableColumn id="9587" xr3:uid="{00000000-0010-0000-0000-000073250000}" name="Column9576" dataDxfId="6809"/>
    <tableColumn id="9588" xr3:uid="{00000000-0010-0000-0000-000074250000}" name="Column9577" dataDxfId="6808"/>
    <tableColumn id="9589" xr3:uid="{00000000-0010-0000-0000-000075250000}" name="Column9578" dataDxfId="6807"/>
    <tableColumn id="9590" xr3:uid="{00000000-0010-0000-0000-000076250000}" name="Column9579" dataDxfId="6806"/>
    <tableColumn id="9591" xr3:uid="{00000000-0010-0000-0000-000077250000}" name="Column9580" dataDxfId="6805"/>
    <tableColumn id="9592" xr3:uid="{00000000-0010-0000-0000-000078250000}" name="Column9581" dataDxfId="6804"/>
    <tableColumn id="9593" xr3:uid="{00000000-0010-0000-0000-000079250000}" name="Column9582" dataDxfId="6803"/>
    <tableColumn id="9594" xr3:uid="{00000000-0010-0000-0000-00007A250000}" name="Column9583" dataDxfId="6802"/>
    <tableColumn id="9595" xr3:uid="{00000000-0010-0000-0000-00007B250000}" name="Column9584" dataDxfId="6801"/>
    <tableColumn id="9596" xr3:uid="{00000000-0010-0000-0000-00007C250000}" name="Column9585" dataDxfId="6800"/>
    <tableColumn id="9597" xr3:uid="{00000000-0010-0000-0000-00007D250000}" name="Column9586" dataDxfId="6799"/>
    <tableColumn id="9598" xr3:uid="{00000000-0010-0000-0000-00007E250000}" name="Column9587" dataDxfId="6798"/>
    <tableColumn id="9599" xr3:uid="{00000000-0010-0000-0000-00007F250000}" name="Column9588" dataDxfId="6797"/>
    <tableColumn id="9600" xr3:uid="{00000000-0010-0000-0000-000080250000}" name="Column9589" dataDxfId="6796"/>
    <tableColumn id="9601" xr3:uid="{00000000-0010-0000-0000-000081250000}" name="Column9590" dataDxfId="6795"/>
    <tableColumn id="9602" xr3:uid="{00000000-0010-0000-0000-000082250000}" name="Column9591" dataDxfId="6794"/>
    <tableColumn id="9603" xr3:uid="{00000000-0010-0000-0000-000083250000}" name="Column9592" dataDxfId="6793"/>
    <tableColumn id="9604" xr3:uid="{00000000-0010-0000-0000-000084250000}" name="Column9593" dataDxfId="6792"/>
    <tableColumn id="9605" xr3:uid="{00000000-0010-0000-0000-000085250000}" name="Column9594" dataDxfId="6791"/>
    <tableColumn id="9606" xr3:uid="{00000000-0010-0000-0000-000086250000}" name="Column9595" dataDxfId="6790"/>
    <tableColumn id="9607" xr3:uid="{00000000-0010-0000-0000-000087250000}" name="Column9596" dataDxfId="6789"/>
    <tableColumn id="9608" xr3:uid="{00000000-0010-0000-0000-000088250000}" name="Column9597" dataDxfId="6788"/>
    <tableColumn id="9609" xr3:uid="{00000000-0010-0000-0000-000089250000}" name="Column9598" dataDxfId="6787"/>
    <tableColumn id="9610" xr3:uid="{00000000-0010-0000-0000-00008A250000}" name="Column9599" dataDxfId="6786"/>
    <tableColumn id="9611" xr3:uid="{00000000-0010-0000-0000-00008B250000}" name="Column9600" dataDxfId="6785"/>
    <tableColumn id="9612" xr3:uid="{00000000-0010-0000-0000-00008C250000}" name="Column9601" dataDxfId="6784"/>
    <tableColumn id="9613" xr3:uid="{00000000-0010-0000-0000-00008D250000}" name="Column9602" dataDxfId="6783"/>
    <tableColumn id="9614" xr3:uid="{00000000-0010-0000-0000-00008E250000}" name="Column9603" dataDxfId="6782"/>
    <tableColumn id="9615" xr3:uid="{00000000-0010-0000-0000-00008F250000}" name="Column9604" dataDxfId="6781"/>
    <tableColumn id="9616" xr3:uid="{00000000-0010-0000-0000-000090250000}" name="Column9605" dataDxfId="6780"/>
    <tableColumn id="9617" xr3:uid="{00000000-0010-0000-0000-000091250000}" name="Column9606" dataDxfId="6779"/>
    <tableColumn id="9618" xr3:uid="{00000000-0010-0000-0000-000092250000}" name="Column9607" dataDxfId="6778"/>
    <tableColumn id="9619" xr3:uid="{00000000-0010-0000-0000-000093250000}" name="Column9608" dataDxfId="6777"/>
    <tableColumn id="9620" xr3:uid="{00000000-0010-0000-0000-000094250000}" name="Column9609" dataDxfId="6776"/>
    <tableColumn id="9621" xr3:uid="{00000000-0010-0000-0000-000095250000}" name="Column9610" dataDxfId="6775"/>
    <tableColumn id="9622" xr3:uid="{00000000-0010-0000-0000-000096250000}" name="Column9611" dataDxfId="6774"/>
    <tableColumn id="9623" xr3:uid="{00000000-0010-0000-0000-000097250000}" name="Column9612" dataDxfId="6773"/>
    <tableColumn id="9624" xr3:uid="{00000000-0010-0000-0000-000098250000}" name="Column9613" dataDxfId="6772"/>
    <tableColumn id="9625" xr3:uid="{00000000-0010-0000-0000-000099250000}" name="Column9614" dataDxfId="6771"/>
    <tableColumn id="9626" xr3:uid="{00000000-0010-0000-0000-00009A250000}" name="Column9615" dataDxfId="6770"/>
    <tableColumn id="9627" xr3:uid="{00000000-0010-0000-0000-00009B250000}" name="Column9616" dataDxfId="6769"/>
    <tableColumn id="9628" xr3:uid="{00000000-0010-0000-0000-00009C250000}" name="Column9617" dataDxfId="6768"/>
    <tableColumn id="9629" xr3:uid="{00000000-0010-0000-0000-00009D250000}" name="Column9618" dataDxfId="6767"/>
    <tableColumn id="9630" xr3:uid="{00000000-0010-0000-0000-00009E250000}" name="Column9619" dataDxfId="6766"/>
    <tableColumn id="9631" xr3:uid="{00000000-0010-0000-0000-00009F250000}" name="Column9620" dataDxfId="6765"/>
    <tableColumn id="9632" xr3:uid="{00000000-0010-0000-0000-0000A0250000}" name="Column9621" dataDxfId="6764"/>
    <tableColumn id="9633" xr3:uid="{00000000-0010-0000-0000-0000A1250000}" name="Column9622" dataDxfId="6763"/>
    <tableColumn id="9634" xr3:uid="{00000000-0010-0000-0000-0000A2250000}" name="Column9623" dataDxfId="6762"/>
    <tableColumn id="9635" xr3:uid="{00000000-0010-0000-0000-0000A3250000}" name="Column9624" dataDxfId="6761"/>
    <tableColumn id="9636" xr3:uid="{00000000-0010-0000-0000-0000A4250000}" name="Column9625" dataDxfId="6760"/>
    <tableColumn id="9637" xr3:uid="{00000000-0010-0000-0000-0000A5250000}" name="Column9626" dataDxfId="6759"/>
    <tableColumn id="9638" xr3:uid="{00000000-0010-0000-0000-0000A6250000}" name="Column9627" dataDxfId="6758"/>
    <tableColumn id="9639" xr3:uid="{00000000-0010-0000-0000-0000A7250000}" name="Column9628" dataDxfId="6757"/>
    <tableColumn id="9640" xr3:uid="{00000000-0010-0000-0000-0000A8250000}" name="Column9629" dataDxfId="6756"/>
    <tableColumn id="9641" xr3:uid="{00000000-0010-0000-0000-0000A9250000}" name="Column9630" dataDxfId="6755"/>
    <tableColumn id="9642" xr3:uid="{00000000-0010-0000-0000-0000AA250000}" name="Column9631" dataDxfId="6754"/>
    <tableColumn id="9643" xr3:uid="{00000000-0010-0000-0000-0000AB250000}" name="Column9632" dataDxfId="6753"/>
    <tableColumn id="9644" xr3:uid="{00000000-0010-0000-0000-0000AC250000}" name="Column9633" dataDxfId="6752"/>
    <tableColumn id="9645" xr3:uid="{00000000-0010-0000-0000-0000AD250000}" name="Column9634" dataDxfId="6751"/>
    <tableColumn id="9646" xr3:uid="{00000000-0010-0000-0000-0000AE250000}" name="Column9635" dataDxfId="6750"/>
    <tableColumn id="9647" xr3:uid="{00000000-0010-0000-0000-0000AF250000}" name="Column9636" dataDxfId="6749"/>
    <tableColumn id="9648" xr3:uid="{00000000-0010-0000-0000-0000B0250000}" name="Column9637" dataDxfId="6748"/>
    <tableColumn id="9649" xr3:uid="{00000000-0010-0000-0000-0000B1250000}" name="Column9638" dataDxfId="6747"/>
    <tableColumn id="9650" xr3:uid="{00000000-0010-0000-0000-0000B2250000}" name="Column9639" dataDxfId="6746"/>
    <tableColumn id="9651" xr3:uid="{00000000-0010-0000-0000-0000B3250000}" name="Column9640" dataDxfId="6745"/>
    <tableColumn id="9652" xr3:uid="{00000000-0010-0000-0000-0000B4250000}" name="Column9641" dataDxfId="6744"/>
    <tableColumn id="9653" xr3:uid="{00000000-0010-0000-0000-0000B5250000}" name="Column9642" dataDxfId="6743"/>
    <tableColumn id="9654" xr3:uid="{00000000-0010-0000-0000-0000B6250000}" name="Column9643" dataDxfId="6742"/>
    <tableColumn id="9655" xr3:uid="{00000000-0010-0000-0000-0000B7250000}" name="Column9644" dataDxfId="6741"/>
    <tableColumn id="9656" xr3:uid="{00000000-0010-0000-0000-0000B8250000}" name="Column9645" dataDxfId="6740"/>
    <tableColumn id="9657" xr3:uid="{00000000-0010-0000-0000-0000B9250000}" name="Column9646" dataDxfId="6739"/>
    <tableColumn id="9658" xr3:uid="{00000000-0010-0000-0000-0000BA250000}" name="Column9647" dataDxfId="6738"/>
    <tableColumn id="9659" xr3:uid="{00000000-0010-0000-0000-0000BB250000}" name="Column9648" dataDxfId="6737"/>
    <tableColumn id="9660" xr3:uid="{00000000-0010-0000-0000-0000BC250000}" name="Column9649" dataDxfId="6736"/>
    <tableColumn id="9661" xr3:uid="{00000000-0010-0000-0000-0000BD250000}" name="Column9650" dataDxfId="6735"/>
    <tableColumn id="9662" xr3:uid="{00000000-0010-0000-0000-0000BE250000}" name="Column9651" dataDxfId="6734"/>
    <tableColumn id="9663" xr3:uid="{00000000-0010-0000-0000-0000BF250000}" name="Column9652" dataDxfId="6733"/>
    <tableColumn id="9664" xr3:uid="{00000000-0010-0000-0000-0000C0250000}" name="Column9653" dataDxfId="6732"/>
    <tableColumn id="9665" xr3:uid="{00000000-0010-0000-0000-0000C1250000}" name="Column9654" dataDxfId="6731"/>
    <tableColumn id="9666" xr3:uid="{00000000-0010-0000-0000-0000C2250000}" name="Column9655" dataDxfId="6730"/>
    <tableColumn id="9667" xr3:uid="{00000000-0010-0000-0000-0000C3250000}" name="Column9656" dataDxfId="6729"/>
    <tableColumn id="9668" xr3:uid="{00000000-0010-0000-0000-0000C4250000}" name="Column9657" dataDxfId="6728"/>
    <tableColumn id="9669" xr3:uid="{00000000-0010-0000-0000-0000C5250000}" name="Column9658" dataDxfId="6727"/>
    <tableColumn id="9670" xr3:uid="{00000000-0010-0000-0000-0000C6250000}" name="Column9659" dataDxfId="6726"/>
    <tableColumn id="9671" xr3:uid="{00000000-0010-0000-0000-0000C7250000}" name="Column9660" dataDxfId="6725"/>
    <tableColumn id="9672" xr3:uid="{00000000-0010-0000-0000-0000C8250000}" name="Column9661" dataDxfId="6724"/>
    <tableColumn id="9673" xr3:uid="{00000000-0010-0000-0000-0000C9250000}" name="Column9662" dataDxfId="6723"/>
    <tableColumn id="9674" xr3:uid="{00000000-0010-0000-0000-0000CA250000}" name="Column9663" dataDxfId="6722"/>
    <tableColumn id="9675" xr3:uid="{00000000-0010-0000-0000-0000CB250000}" name="Column9664" dataDxfId="6721"/>
    <tableColumn id="9676" xr3:uid="{00000000-0010-0000-0000-0000CC250000}" name="Column9665" dataDxfId="6720"/>
    <tableColumn id="9677" xr3:uid="{00000000-0010-0000-0000-0000CD250000}" name="Column9666" dataDxfId="6719"/>
    <tableColumn id="9678" xr3:uid="{00000000-0010-0000-0000-0000CE250000}" name="Column9667" dataDxfId="6718"/>
    <tableColumn id="9679" xr3:uid="{00000000-0010-0000-0000-0000CF250000}" name="Column9668" dataDxfId="6717"/>
    <tableColumn id="9680" xr3:uid="{00000000-0010-0000-0000-0000D0250000}" name="Column9669" dataDxfId="6716"/>
    <tableColumn id="9681" xr3:uid="{00000000-0010-0000-0000-0000D1250000}" name="Column9670" dataDxfId="6715"/>
    <tableColumn id="9682" xr3:uid="{00000000-0010-0000-0000-0000D2250000}" name="Column9671" dataDxfId="6714"/>
    <tableColumn id="9683" xr3:uid="{00000000-0010-0000-0000-0000D3250000}" name="Column9672" dataDxfId="6713"/>
    <tableColumn id="9684" xr3:uid="{00000000-0010-0000-0000-0000D4250000}" name="Column9673" dataDxfId="6712"/>
    <tableColumn id="9685" xr3:uid="{00000000-0010-0000-0000-0000D5250000}" name="Column9674" dataDxfId="6711"/>
    <tableColumn id="9686" xr3:uid="{00000000-0010-0000-0000-0000D6250000}" name="Column9675" dataDxfId="6710"/>
    <tableColumn id="9687" xr3:uid="{00000000-0010-0000-0000-0000D7250000}" name="Column9676" dataDxfId="6709"/>
    <tableColumn id="9688" xr3:uid="{00000000-0010-0000-0000-0000D8250000}" name="Column9677" dataDxfId="6708"/>
    <tableColumn id="9689" xr3:uid="{00000000-0010-0000-0000-0000D9250000}" name="Column9678" dataDxfId="6707"/>
    <tableColumn id="9690" xr3:uid="{00000000-0010-0000-0000-0000DA250000}" name="Column9679" dataDxfId="6706"/>
    <tableColumn id="9691" xr3:uid="{00000000-0010-0000-0000-0000DB250000}" name="Column9680" dataDxfId="6705"/>
    <tableColumn id="9692" xr3:uid="{00000000-0010-0000-0000-0000DC250000}" name="Column9681" dataDxfId="6704"/>
    <tableColumn id="9693" xr3:uid="{00000000-0010-0000-0000-0000DD250000}" name="Column9682" dataDxfId="6703"/>
    <tableColumn id="9694" xr3:uid="{00000000-0010-0000-0000-0000DE250000}" name="Column9683" dataDxfId="6702"/>
    <tableColumn id="9695" xr3:uid="{00000000-0010-0000-0000-0000DF250000}" name="Column9684" dataDxfId="6701"/>
    <tableColumn id="9696" xr3:uid="{00000000-0010-0000-0000-0000E0250000}" name="Column9685" dataDxfId="6700"/>
    <tableColumn id="9697" xr3:uid="{00000000-0010-0000-0000-0000E1250000}" name="Column9686" dataDxfId="6699"/>
    <tableColumn id="9698" xr3:uid="{00000000-0010-0000-0000-0000E2250000}" name="Column9687" dataDxfId="6698"/>
    <tableColumn id="9699" xr3:uid="{00000000-0010-0000-0000-0000E3250000}" name="Column9688" dataDxfId="6697"/>
    <tableColumn id="9700" xr3:uid="{00000000-0010-0000-0000-0000E4250000}" name="Column9689" dataDxfId="6696"/>
    <tableColumn id="9701" xr3:uid="{00000000-0010-0000-0000-0000E5250000}" name="Column9690" dataDxfId="6695"/>
    <tableColumn id="9702" xr3:uid="{00000000-0010-0000-0000-0000E6250000}" name="Column9691" dataDxfId="6694"/>
    <tableColumn id="9703" xr3:uid="{00000000-0010-0000-0000-0000E7250000}" name="Column9692" dataDxfId="6693"/>
    <tableColumn id="9704" xr3:uid="{00000000-0010-0000-0000-0000E8250000}" name="Column9693" dataDxfId="6692"/>
    <tableColumn id="9705" xr3:uid="{00000000-0010-0000-0000-0000E9250000}" name="Column9694" dataDxfId="6691"/>
    <tableColumn id="9706" xr3:uid="{00000000-0010-0000-0000-0000EA250000}" name="Column9695" dataDxfId="6690"/>
    <tableColumn id="9707" xr3:uid="{00000000-0010-0000-0000-0000EB250000}" name="Column9696" dataDxfId="6689"/>
    <tableColumn id="9708" xr3:uid="{00000000-0010-0000-0000-0000EC250000}" name="Column9697" dataDxfId="6688"/>
    <tableColumn id="9709" xr3:uid="{00000000-0010-0000-0000-0000ED250000}" name="Column9698" dataDxfId="6687"/>
    <tableColumn id="9710" xr3:uid="{00000000-0010-0000-0000-0000EE250000}" name="Column9699" dataDxfId="6686"/>
    <tableColumn id="9711" xr3:uid="{00000000-0010-0000-0000-0000EF250000}" name="Column9700" dataDxfId="6685"/>
    <tableColumn id="9712" xr3:uid="{00000000-0010-0000-0000-0000F0250000}" name="Column9701" dataDxfId="6684"/>
    <tableColumn id="9713" xr3:uid="{00000000-0010-0000-0000-0000F1250000}" name="Column9702" dataDxfId="6683"/>
    <tableColumn id="9714" xr3:uid="{00000000-0010-0000-0000-0000F2250000}" name="Column9703" dataDxfId="6682"/>
    <tableColumn id="9715" xr3:uid="{00000000-0010-0000-0000-0000F3250000}" name="Column9704" dataDxfId="6681"/>
    <tableColumn id="9716" xr3:uid="{00000000-0010-0000-0000-0000F4250000}" name="Column9705" dataDxfId="6680"/>
    <tableColumn id="9717" xr3:uid="{00000000-0010-0000-0000-0000F5250000}" name="Column9706" dataDxfId="6679"/>
    <tableColumn id="9718" xr3:uid="{00000000-0010-0000-0000-0000F6250000}" name="Column9707" dataDxfId="6678"/>
    <tableColumn id="9719" xr3:uid="{00000000-0010-0000-0000-0000F7250000}" name="Column9708" dataDxfId="6677"/>
    <tableColumn id="9720" xr3:uid="{00000000-0010-0000-0000-0000F8250000}" name="Column9709" dataDxfId="6676"/>
    <tableColumn id="9721" xr3:uid="{00000000-0010-0000-0000-0000F9250000}" name="Column9710" dataDxfId="6675"/>
    <tableColumn id="9722" xr3:uid="{00000000-0010-0000-0000-0000FA250000}" name="Column9711" dataDxfId="6674"/>
    <tableColumn id="9723" xr3:uid="{00000000-0010-0000-0000-0000FB250000}" name="Column9712" dataDxfId="6673"/>
    <tableColumn id="9724" xr3:uid="{00000000-0010-0000-0000-0000FC250000}" name="Column9713" dataDxfId="6672"/>
    <tableColumn id="9725" xr3:uid="{00000000-0010-0000-0000-0000FD250000}" name="Column9714" dataDxfId="6671"/>
    <tableColumn id="9726" xr3:uid="{00000000-0010-0000-0000-0000FE250000}" name="Column9715" dataDxfId="6670"/>
    <tableColumn id="9727" xr3:uid="{00000000-0010-0000-0000-0000FF250000}" name="Column9716" dataDxfId="6669"/>
    <tableColumn id="9728" xr3:uid="{00000000-0010-0000-0000-000000260000}" name="Column9717" dataDxfId="6668"/>
    <tableColumn id="9729" xr3:uid="{00000000-0010-0000-0000-000001260000}" name="Column9718" dataDxfId="6667"/>
    <tableColumn id="9730" xr3:uid="{00000000-0010-0000-0000-000002260000}" name="Column9719" dataDxfId="6666"/>
    <tableColumn id="9731" xr3:uid="{00000000-0010-0000-0000-000003260000}" name="Column9720" dataDxfId="6665"/>
    <tableColumn id="9732" xr3:uid="{00000000-0010-0000-0000-000004260000}" name="Column9721" dataDxfId="6664"/>
    <tableColumn id="9733" xr3:uid="{00000000-0010-0000-0000-000005260000}" name="Column9722" dataDxfId="6663"/>
    <tableColumn id="9734" xr3:uid="{00000000-0010-0000-0000-000006260000}" name="Column9723" dataDxfId="6662"/>
    <tableColumn id="9735" xr3:uid="{00000000-0010-0000-0000-000007260000}" name="Column9724" dataDxfId="6661"/>
    <tableColumn id="9736" xr3:uid="{00000000-0010-0000-0000-000008260000}" name="Column9725" dataDxfId="6660"/>
    <tableColumn id="9737" xr3:uid="{00000000-0010-0000-0000-000009260000}" name="Column9726" dataDxfId="6659"/>
    <tableColumn id="9738" xr3:uid="{00000000-0010-0000-0000-00000A260000}" name="Column9727" dataDxfId="6658"/>
    <tableColumn id="9739" xr3:uid="{00000000-0010-0000-0000-00000B260000}" name="Column9728" dataDxfId="6657"/>
    <tableColumn id="9740" xr3:uid="{00000000-0010-0000-0000-00000C260000}" name="Column9729" dataDxfId="6656"/>
    <tableColumn id="9741" xr3:uid="{00000000-0010-0000-0000-00000D260000}" name="Column9730" dataDxfId="6655"/>
    <tableColumn id="9742" xr3:uid="{00000000-0010-0000-0000-00000E260000}" name="Column9731" dataDxfId="6654"/>
    <tableColumn id="9743" xr3:uid="{00000000-0010-0000-0000-00000F260000}" name="Column9732" dataDxfId="6653"/>
    <tableColumn id="9744" xr3:uid="{00000000-0010-0000-0000-000010260000}" name="Column9733" dataDxfId="6652"/>
    <tableColumn id="9745" xr3:uid="{00000000-0010-0000-0000-000011260000}" name="Column9734" dataDxfId="6651"/>
    <tableColumn id="9746" xr3:uid="{00000000-0010-0000-0000-000012260000}" name="Column9735" dataDxfId="6650"/>
    <tableColumn id="9747" xr3:uid="{00000000-0010-0000-0000-000013260000}" name="Column9736" dataDxfId="6649"/>
    <tableColumn id="9748" xr3:uid="{00000000-0010-0000-0000-000014260000}" name="Column9737" dataDxfId="6648"/>
    <tableColumn id="9749" xr3:uid="{00000000-0010-0000-0000-000015260000}" name="Column9738" dataDxfId="6647"/>
    <tableColumn id="9750" xr3:uid="{00000000-0010-0000-0000-000016260000}" name="Column9739" dataDxfId="6646"/>
    <tableColumn id="9751" xr3:uid="{00000000-0010-0000-0000-000017260000}" name="Column9740" dataDxfId="6645"/>
    <tableColumn id="9752" xr3:uid="{00000000-0010-0000-0000-000018260000}" name="Column9741" dataDxfId="6644"/>
    <tableColumn id="9753" xr3:uid="{00000000-0010-0000-0000-000019260000}" name="Column9742" dataDxfId="6643"/>
    <tableColumn id="9754" xr3:uid="{00000000-0010-0000-0000-00001A260000}" name="Column9743" dataDxfId="6642"/>
    <tableColumn id="9755" xr3:uid="{00000000-0010-0000-0000-00001B260000}" name="Column9744" dataDxfId="6641"/>
    <tableColumn id="9756" xr3:uid="{00000000-0010-0000-0000-00001C260000}" name="Column9745" dataDxfId="6640"/>
    <tableColumn id="9757" xr3:uid="{00000000-0010-0000-0000-00001D260000}" name="Column9746" dataDxfId="6639"/>
    <tableColumn id="9758" xr3:uid="{00000000-0010-0000-0000-00001E260000}" name="Column9747" dataDxfId="6638"/>
    <tableColumn id="9759" xr3:uid="{00000000-0010-0000-0000-00001F260000}" name="Column9748" dataDxfId="6637"/>
    <tableColumn id="9760" xr3:uid="{00000000-0010-0000-0000-000020260000}" name="Column9749" dataDxfId="6636"/>
    <tableColumn id="9761" xr3:uid="{00000000-0010-0000-0000-000021260000}" name="Column9750" dataDxfId="6635"/>
    <tableColumn id="9762" xr3:uid="{00000000-0010-0000-0000-000022260000}" name="Column9751" dataDxfId="6634"/>
    <tableColumn id="9763" xr3:uid="{00000000-0010-0000-0000-000023260000}" name="Column9752" dataDxfId="6633"/>
    <tableColumn id="9764" xr3:uid="{00000000-0010-0000-0000-000024260000}" name="Column9753" dataDxfId="6632"/>
    <tableColumn id="9765" xr3:uid="{00000000-0010-0000-0000-000025260000}" name="Column9754" dataDxfId="6631"/>
    <tableColumn id="9766" xr3:uid="{00000000-0010-0000-0000-000026260000}" name="Column9755" dataDxfId="6630"/>
    <tableColumn id="9767" xr3:uid="{00000000-0010-0000-0000-000027260000}" name="Column9756" dataDxfId="6629"/>
    <tableColumn id="9768" xr3:uid="{00000000-0010-0000-0000-000028260000}" name="Column9757" dataDxfId="6628"/>
    <tableColumn id="9769" xr3:uid="{00000000-0010-0000-0000-000029260000}" name="Column9758" dataDxfId="6627"/>
    <tableColumn id="9770" xr3:uid="{00000000-0010-0000-0000-00002A260000}" name="Column9759" dataDxfId="6626"/>
    <tableColumn id="9771" xr3:uid="{00000000-0010-0000-0000-00002B260000}" name="Column9760" dataDxfId="6625"/>
    <tableColumn id="9772" xr3:uid="{00000000-0010-0000-0000-00002C260000}" name="Column9761" dataDxfId="6624"/>
    <tableColumn id="9773" xr3:uid="{00000000-0010-0000-0000-00002D260000}" name="Column9762" dataDxfId="6623"/>
    <tableColumn id="9774" xr3:uid="{00000000-0010-0000-0000-00002E260000}" name="Column9763" dataDxfId="6622"/>
    <tableColumn id="9775" xr3:uid="{00000000-0010-0000-0000-00002F260000}" name="Column9764" dataDxfId="6621"/>
    <tableColumn id="9776" xr3:uid="{00000000-0010-0000-0000-000030260000}" name="Column9765" dataDxfId="6620"/>
    <tableColumn id="9777" xr3:uid="{00000000-0010-0000-0000-000031260000}" name="Column9766" dataDxfId="6619"/>
    <tableColumn id="9778" xr3:uid="{00000000-0010-0000-0000-000032260000}" name="Column9767" dataDxfId="6618"/>
    <tableColumn id="9779" xr3:uid="{00000000-0010-0000-0000-000033260000}" name="Column9768" dataDxfId="6617"/>
    <tableColumn id="9780" xr3:uid="{00000000-0010-0000-0000-000034260000}" name="Column9769" dataDxfId="6616"/>
    <tableColumn id="9781" xr3:uid="{00000000-0010-0000-0000-000035260000}" name="Column9770" dataDxfId="6615"/>
    <tableColumn id="9782" xr3:uid="{00000000-0010-0000-0000-000036260000}" name="Column9771" dataDxfId="6614"/>
    <tableColumn id="9783" xr3:uid="{00000000-0010-0000-0000-000037260000}" name="Column9772" dataDxfId="6613"/>
    <tableColumn id="9784" xr3:uid="{00000000-0010-0000-0000-000038260000}" name="Column9773" dataDxfId="6612"/>
    <tableColumn id="9785" xr3:uid="{00000000-0010-0000-0000-000039260000}" name="Column9774" dataDxfId="6611"/>
    <tableColumn id="9786" xr3:uid="{00000000-0010-0000-0000-00003A260000}" name="Column9775" dataDxfId="6610"/>
    <tableColumn id="9787" xr3:uid="{00000000-0010-0000-0000-00003B260000}" name="Column9776" dataDxfId="6609"/>
    <tableColumn id="9788" xr3:uid="{00000000-0010-0000-0000-00003C260000}" name="Column9777" dataDxfId="6608"/>
    <tableColumn id="9789" xr3:uid="{00000000-0010-0000-0000-00003D260000}" name="Column9778" dataDxfId="6607"/>
    <tableColumn id="9790" xr3:uid="{00000000-0010-0000-0000-00003E260000}" name="Column9779" dataDxfId="6606"/>
    <tableColumn id="9791" xr3:uid="{00000000-0010-0000-0000-00003F260000}" name="Column9780" dataDxfId="6605"/>
    <tableColumn id="9792" xr3:uid="{00000000-0010-0000-0000-000040260000}" name="Column9781" dataDxfId="6604"/>
    <tableColumn id="9793" xr3:uid="{00000000-0010-0000-0000-000041260000}" name="Column9782" dataDxfId="6603"/>
    <tableColumn id="9794" xr3:uid="{00000000-0010-0000-0000-000042260000}" name="Column9783" dataDxfId="6602"/>
    <tableColumn id="9795" xr3:uid="{00000000-0010-0000-0000-000043260000}" name="Column9784" dataDxfId="6601"/>
    <tableColumn id="9796" xr3:uid="{00000000-0010-0000-0000-000044260000}" name="Column9785" dataDxfId="6600"/>
    <tableColumn id="9797" xr3:uid="{00000000-0010-0000-0000-000045260000}" name="Column9786" dataDxfId="6599"/>
    <tableColumn id="9798" xr3:uid="{00000000-0010-0000-0000-000046260000}" name="Column9787" dataDxfId="6598"/>
    <tableColumn id="9799" xr3:uid="{00000000-0010-0000-0000-000047260000}" name="Column9788" dataDxfId="6597"/>
    <tableColumn id="9800" xr3:uid="{00000000-0010-0000-0000-000048260000}" name="Column9789" dataDxfId="6596"/>
    <tableColumn id="9801" xr3:uid="{00000000-0010-0000-0000-000049260000}" name="Column9790" dataDxfId="6595"/>
    <tableColumn id="9802" xr3:uid="{00000000-0010-0000-0000-00004A260000}" name="Column9791" dataDxfId="6594"/>
    <tableColumn id="9803" xr3:uid="{00000000-0010-0000-0000-00004B260000}" name="Column9792" dataDxfId="6593"/>
    <tableColumn id="9804" xr3:uid="{00000000-0010-0000-0000-00004C260000}" name="Column9793" dataDxfId="6592"/>
    <tableColumn id="9805" xr3:uid="{00000000-0010-0000-0000-00004D260000}" name="Column9794" dataDxfId="6591"/>
    <tableColumn id="9806" xr3:uid="{00000000-0010-0000-0000-00004E260000}" name="Column9795" dataDxfId="6590"/>
    <tableColumn id="9807" xr3:uid="{00000000-0010-0000-0000-00004F260000}" name="Column9796" dataDxfId="6589"/>
    <tableColumn id="9808" xr3:uid="{00000000-0010-0000-0000-000050260000}" name="Column9797" dataDxfId="6588"/>
    <tableColumn id="9809" xr3:uid="{00000000-0010-0000-0000-000051260000}" name="Column9798" dataDxfId="6587"/>
    <tableColumn id="9810" xr3:uid="{00000000-0010-0000-0000-000052260000}" name="Column9799" dataDxfId="6586"/>
    <tableColumn id="9811" xr3:uid="{00000000-0010-0000-0000-000053260000}" name="Column9800" dataDxfId="6585"/>
    <tableColumn id="9812" xr3:uid="{00000000-0010-0000-0000-000054260000}" name="Column9801" dataDxfId="6584"/>
    <tableColumn id="9813" xr3:uid="{00000000-0010-0000-0000-000055260000}" name="Column9802" dataDxfId="6583"/>
    <tableColumn id="9814" xr3:uid="{00000000-0010-0000-0000-000056260000}" name="Column9803" dataDxfId="6582"/>
    <tableColumn id="9815" xr3:uid="{00000000-0010-0000-0000-000057260000}" name="Column9804" dataDxfId="6581"/>
    <tableColumn id="9816" xr3:uid="{00000000-0010-0000-0000-000058260000}" name="Column9805" dataDxfId="6580"/>
    <tableColumn id="9817" xr3:uid="{00000000-0010-0000-0000-000059260000}" name="Column9806" dataDxfId="6579"/>
    <tableColumn id="9818" xr3:uid="{00000000-0010-0000-0000-00005A260000}" name="Column9807" dataDxfId="6578"/>
    <tableColumn id="9819" xr3:uid="{00000000-0010-0000-0000-00005B260000}" name="Column9808" dataDxfId="6577"/>
    <tableColumn id="9820" xr3:uid="{00000000-0010-0000-0000-00005C260000}" name="Column9809" dataDxfId="6576"/>
    <tableColumn id="9821" xr3:uid="{00000000-0010-0000-0000-00005D260000}" name="Column9810" dataDxfId="6575"/>
    <tableColumn id="9822" xr3:uid="{00000000-0010-0000-0000-00005E260000}" name="Column9811" dataDxfId="6574"/>
    <tableColumn id="9823" xr3:uid="{00000000-0010-0000-0000-00005F260000}" name="Column9812" dataDxfId="6573"/>
    <tableColumn id="9824" xr3:uid="{00000000-0010-0000-0000-000060260000}" name="Column9813" dataDxfId="6572"/>
    <tableColumn id="9825" xr3:uid="{00000000-0010-0000-0000-000061260000}" name="Column9814" dataDxfId="6571"/>
    <tableColumn id="9826" xr3:uid="{00000000-0010-0000-0000-000062260000}" name="Column9815" dataDxfId="6570"/>
    <tableColumn id="9827" xr3:uid="{00000000-0010-0000-0000-000063260000}" name="Column9816" dataDxfId="6569"/>
    <tableColumn id="9828" xr3:uid="{00000000-0010-0000-0000-000064260000}" name="Column9817" dataDxfId="6568"/>
    <tableColumn id="9829" xr3:uid="{00000000-0010-0000-0000-000065260000}" name="Column9818" dataDxfId="6567"/>
    <tableColumn id="9830" xr3:uid="{00000000-0010-0000-0000-000066260000}" name="Column9819" dataDxfId="6566"/>
    <tableColumn id="9831" xr3:uid="{00000000-0010-0000-0000-000067260000}" name="Column9820" dataDxfId="6565"/>
    <tableColumn id="9832" xr3:uid="{00000000-0010-0000-0000-000068260000}" name="Column9821" dataDxfId="6564"/>
    <tableColumn id="9833" xr3:uid="{00000000-0010-0000-0000-000069260000}" name="Column9822" dataDxfId="6563"/>
    <tableColumn id="9834" xr3:uid="{00000000-0010-0000-0000-00006A260000}" name="Column9823" dataDxfId="6562"/>
    <tableColumn id="9835" xr3:uid="{00000000-0010-0000-0000-00006B260000}" name="Column9824" dataDxfId="6561"/>
    <tableColumn id="9836" xr3:uid="{00000000-0010-0000-0000-00006C260000}" name="Column9825" dataDxfId="6560"/>
    <tableColumn id="9837" xr3:uid="{00000000-0010-0000-0000-00006D260000}" name="Column9826" dataDxfId="6559"/>
    <tableColumn id="9838" xr3:uid="{00000000-0010-0000-0000-00006E260000}" name="Column9827" dataDxfId="6558"/>
    <tableColumn id="9839" xr3:uid="{00000000-0010-0000-0000-00006F260000}" name="Column9828" dataDxfId="6557"/>
    <tableColumn id="9840" xr3:uid="{00000000-0010-0000-0000-000070260000}" name="Column9829" dataDxfId="6556"/>
    <tableColumn id="9841" xr3:uid="{00000000-0010-0000-0000-000071260000}" name="Column9830" dataDxfId="6555"/>
    <tableColumn id="9842" xr3:uid="{00000000-0010-0000-0000-000072260000}" name="Column9831" dataDxfId="6554"/>
    <tableColumn id="9843" xr3:uid="{00000000-0010-0000-0000-000073260000}" name="Column9832" dataDxfId="6553"/>
    <tableColumn id="9844" xr3:uid="{00000000-0010-0000-0000-000074260000}" name="Column9833" dataDxfId="6552"/>
    <tableColumn id="9845" xr3:uid="{00000000-0010-0000-0000-000075260000}" name="Column9834" dataDxfId="6551"/>
    <tableColumn id="9846" xr3:uid="{00000000-0010-0000-0000-000076260000}" name="Column9835" dataDxfId="6550"/>
    <tableColumn id="9847" xr3:uid="{00000000-0010-0000-0000-000077260000}" name="Column9836" dataDxfId="6549"/>
    <tableColumn id="9848" xr3:uid="{00000000-0010-0000-0000-000078260000}" name="Column9837" dataDxfId="6548"/>
    <tableColumn id="9849" xr3:uid="{00000000-0010-0000-0000-000079260000}" name="Column9838" dataDxfId="6547"/>
    <tableColumn id="9850" xr3:uid="{00000000-0010-0000-0000-00007A260000}" name="Column9839" dataDxfId="6546"/>
    <tableColumn id="9851" xr3:uid="{00000000-0010-0000-0000-00007B260000}" name="Column9840" dataDxfId="6545"/>
    <tableColumn id="9852" xr3:uid="{00000000-0010-0000-0000-00007C260000}" name="Column9841" dataDxfId="6544"/>
    <tableColumn id="9853" xr3:uid="{00000000-0010-0000-0000-00007D260000}" name="Column9842" dataDxfId="6543"/>
    <tableColumn id="9854" xr3:uid="{00000000-0010-0000-0000-00007E260000}" name="Column9843" dataDxfId="6542"/>
    <tableColumn id="9855" xr3:uid="{00000000-0010-0000-0000-00007F260000}" name="Column9844" dataDxfId="6541"/>
    <tableColumn id="9856" xr3:uid="{00000000-0010-0000-0000-000080260000}" name="Column9845" dataDxfId="6540"/>
    <tableColumn id="9857" xr3:uid="{00000000-0010-0000-0000-000081260000}" name="Column9846" dataDxfId="6539"/>
    <tableColumn id="9858" xr3:uid="{00000000-0010-0000-0000-000082260000}" name="Column9847" dataDxfId="6538"/>
    <tableColumn id="9859" xr3:uid="{00000000-0010-0000-0000-000083260000}" name="Column9848" dataDxfId="6537"/>
    <tableColumn id="9860" xr3:uid="{00000000-0010-0000-0000-000084260000}" name="Column9849" dataDxfId="6536"/>
    <tableColumn id="9861" xr3:uid="{00000000-0010-0000-0000-000085260000}" name="Column9850" dataDxfId="6535"/>
    <tableColumn id="9862" xr3:uid="{00000000-0010-0000-0000-000086260000}" name="Column9851" dataDxfId="6534"/>
    <tableColumn id="9863" xr3:uid="{00000000-0010-0000-0000-000087260000}" name="Column9852" dataDxfId="6533"/>
    <tableColumn id="9864" xr3:uid="{00000000-0010-0000-0000-000088260000}" name="Column9853" dataDxfId="6532"/>
    <tableColumn id="9865" xr3:uid="{00000000-0010-0000-0000-000089260000}" name="Column9854" dataDxfId="6531"/>
    <tableColumn id="9866" xr3:uid="{00000000-0010-0000-0000-00008A260000}" name="Column9855" dataDxfId="6530"/>
    <tableColumn id="9867" xr3:uid="{00000000-0010-0000-0000-00008B260000}" name="Column9856" dataDxfId="6529"/>
    <tableColumn id="9868" xr3:uid="{00000000-0010-0000-0000-00008C260000}" name="Column9857" dataDxfId="6528"/>
    <tableColumn id="9869" xr3:uid="{00000000-0010-0000-0000-00008D260000}" name="Column9858" dataDxfId="6527"/>
    <tableColumn id="9870" xr3:uid="{00000000-0010-0000-0000-00008E260000}" name="Column9859" dataDxfId="6526"/>
    <tableColumn id="9871" xr3:uid="{00000000-0010-0000-0000-00008F260000}" name="Column9860" dataDxfId="6525"/>
    <tableColumn id="9872" xr3:uid="{00000000-0010-0000-0000-000090260000}" name="Column9861" dataDxfId="6524"/>
    <tableColumn id="9873" xr3:uid="{00000000-0010-0000-0000-000091260000}" name="Column9862" dataDxfId="6523"/>
    <tableColumn id="9874" xr3:uid="{00000000-0010-0000-0000-000092260000}" name="Column9863" dataDxfId="6522"/>
    <tableColumn id="9875" xr3:uid="{00000000-0010-0000-0000-000093260000}" name="Column9864" dataDxfId="6521"/>
    <tableColumn id="9876" xr3:uid="{00000000-0010-0000-0000-000094260000}" name="Column9865" dataDxfId="6520"/>
    <tableColumn id="9877" xr3:uid="{00000000-0010-0000-0000-000095260000}" name="Column9866" dataDxfId="6519"/>
    <tableColumn id="9878" xr3:uid="{00000000-0010-0000-0000-000096260000}" name="Column9867" dataDxfId="6518"/>
    <tableColumn id="9879" xr3:uid="{00000000-0010-0000-0000-000097260000}" name="Column9868" dataDxfId="6517"/>
    <tableColumn id="9880" xr3:uid="{00000000-0010-0000-0000-000098260000}" name="Column9869" dataDxfId="6516"/>
    <tableColumn id="9881" xr3:uid="{00000000-0010-0000-0000-000099260000}" name="Column9870" dataDxfId="6515"/>
    <tableColumn id="9882" xr3:uid="{00000000-0010-0000-0000-00009A260000}" name="Column9871" dataDxfId="6514"/>
    <tableColumn id="9883" xr3:uid="{00000000-0010-0000-0000-00009B260000}" name="Column9872" dataDxfId="6513"/>
    <tableColumn id="9884" xr3:uid="{00000000-0010-0000-0000-00009C260000}" name="Column9873" dataDxfId="6512"/>
    <tableColumn id="9885" xr3:uid="{00000000-0010-0000-0000-00009D260000}" name="Column9874" dataDxfId="6511"/>
    <tableColumn id="9886" xr3:uid="{00000000-0010-0000-0000-00009E260000}" name="Column9875" dataDxfId="6510"/>
    <tableColumn id="9887" xr3:uid="{00000000-0010-0000-0000-00009F260000}" name="Column9876" dataDxfId="6509"/>
    <tableColumn id="9888" xr3:uid="{00000000-0010-0000-0000-0000A0260000}" name="Column9877" dataDxfId="6508"/>
    <tableColumn id="9889" xr3:uid="{00000000-0010-0000-0000-0000A1260000}" name="Column9878" dataDxfId="6507"/>
    <tableColumn id="9890" xr3:uid="{00000000-0010-0000-0000-0000A2260000}" name="Column9879" dataDxfId="6506"/>
    <tableColumn id="9891" xr3:uid="{00000000-0010-0000-0000-0000A3260000}" name="Column9880" dataDxfId="6505"/>
    <tableColumn id="9892" xr3:uid="{00000000-0010-0000-0000-0000A4260000}" name="Column9881" dataDxfId="6504"/>
    <tableColumn id="9893" xr3:uid="{00000000-0010-0000-0000-0000A5260000}" name="Column9882" dataDxfId="6503"/>
    <tableColumn id="9894" xr3:uid="{00000000-0010-0000-0000-0000A6260000}" name="Column9883" dataDxfId="6502"/>
    <tableColumn id="9895" xr3:uid="{00000000-0010-0000-0000-0000A7260000}" name="Column9884" dataDxfId="6501"/>
    <tableColumn id="9896" xr3:uid="{00000000-0010-0000-0000-0000A8260000}" name="Column9885" dataDxfId="6500"/>
    <tableColumn id="9897" xr3:uid="{00000000-0010-0000-0000-0000A9260000}" name="Column9886" dataDxfId="6499"/>
    <tableColumn id="9898" xr3:uid="{00000000-0010-0000-0000-0000AA260000}" name="Column9887" dataDxfId="6498"/>
    <tableColumn id="9899" xr3:uid="{00000000-0010-0000-0000-0000AB260000}" name="Column9888" dataDxfId="6497"/>
    <tableColumn id="9900" xr3:uid="{00000000-0010-0000-0000-0000AC260000}" name="Column9889" dataDxfId="6496"/>
    <tableColumn id="9901" xr3:uid="{00000000-0010-0000-0000-0000AD260000}" name="Column9890" dataDxfId="6495"/>
    <tableColumn id="9902" xr3:uid="{00000000-0010-0000-0000-0000AE260000}" name="Column9891" dataDxfId="6494"/>
    <tableColumn id="9903" xr3:uid="{00000000-0010-0000-0000-0000AF260000}" name="Column9892" dataDxfId="6493"/>
    <tableColumn id="9904" xr3:uid="{00000000-0010-0000-0000-0000B0260000}" name="Column9893" dataDxfId="6492"/>
    <tableColumn id="9905" xr3:uid="{00000000-0010-0000-0000-0000B1260000}" name="Column9894" dataDxfId="6491"/>
    <tableColumn id="9906" xr3:uid="{00000000-0010-0000-0000-0000B2260000}" name="Column9895" dataDxfId="6490"/>
    <tableColumn id="9907" xr3:uid="{00000000-0010-0000-0000-0000B3260000}" name="Column9896" dataDxfId="6489"/>
    <tableColumn id="9908" xr3:uid="{00000000-0010-0000-0000-0000B4260000}" name="Column9897" dataDxfId="6488"/>
    <tableColumn id="9909" xr3:uid="{00000000-0010-0000-0000-0000B5260000}" name="Column9898" dataDxfId="6487"/>
    <tableColumn id="9910" xr3:uid="{00000000-0010-0000-0000-0000B6260000}" name="Column9899" dataDxfId="6486"/>
    <tableColumn id="9911" xr3:uid="{00000000-0010-0000-0000-0000B7260000}" name="Column9900" dataDxfId="6485"/>
    <tableColumn id="9912" xr3:uid="{00000000-0010-0000-0000-0000B8260000}" name="Column9901" dataDxfId="6484"/>
    <tableColumn id="9913" xr3:uid="{00000000-0010-0000-0000-0000B9260000}" name="Column9902" dataDxfId="6483"/>
    <tableColumn id="9914" xr3:uid="{00000000-0010-0000-0000-0000BA260000}" name="Column9903" dataDxfId="6482"/>
    <tableColumn id="9915" xr3:uid="{00000000-0010-0000-0000-0000BB260000}" name="Column9904" dataDxfId="6481"/>
    <tableColumn id="9916" xr3:uid="{00000000-0010-0000-0000-0000BC260000}" name="Column9905" dataDxfId="6480"/>
    <tableColumn id="9917" xr3:uid="{00000000-0010-0000-0000-0000BD260000}" name="Column9906" dataDxfId="6479"/>
    <tableColumn id="9918" xr3:uid="{00000000-0010-0000-0000-0000BE260000}" name="Column9907" dataDxfId="6478"/>
    <tableColumn id="9919" xr3:uid="{00000000-0010-0000-0000-0000BF260000}" name="Column9908" dataDxfId="6477"/>
    <tableColumn id="9920" xr3:uid="{00000000-0010-0000-0000-0000C0260000}" name="Column9909" dataDxfId="6476"/>
    <tableColumn id="9921" xr3:uid="{00000000-0010-0000-0000-0000C1260000}" name="Column9910" dataDxfId="6475"/>
    <tableColumn id="9922" xr3:uid="{00000000-0010-0000-0000-0000C2260000}" name="Column9911" dataDxfId="6474"/>
    <tableColumn id="9923" xr3:uid="{00000000-0010-0000-0000-0000C3260000}" name="Column9912" dataDxfId="6473"/>
    <tableColumn id="9924" xr3:uid="{00000000-0010-0000-0000-0000C4260000}" name="Column9913" dataDxfId="6472"/>
    <tableColumn id="9925" xr3:uid="{00000000-0010-0000-0000-0000C5260000}" name="Column9914" dataDxfId="6471"/>
    <tableColumn id="9926" xr3:uid="{00000000-0010-0000-0000-0000C6260000}" name="Column9915" dataDxfId="6470"/>
    <tableColumn id="9927" xr3:uid="{00000000-0010-0000-0000-0000C7260000}" name="Column9916" dataDxfId="6469"/>
    <tableColumn id="9928" xr3:uid="{00000000-0010-0000-0000-0000C8260000}" name="Column9917" dataDxfId="6468"/>
    <tableColumn id="9929" xr3:uid="{00000000-0010-0000-0000-0000C9260000}" name="Column9918" dataDxfId="6467"/>
    <tableColumn id="9930" xr3:uid="{00000000-0010-0000-0000-0000CA260000}" name="Column9919" dataDxfId="6466"/>
    <tableColumn id="9931" xr3:uid="{00000000-0010-0000-0000-0000CB260000}" name="Column9920" dataDxfId="6465"/>
    <tableColumn id="9932" xr3:uid="{00000000-0010-0000-0000-0000CC260000}" name="Column9921" dataDxfId="6464"/>
    <tableColumn id="9933" xr3:uid="{00000000-0010-0000-0000-0000CD260000}" name="Column9922" dataDxfId="6463"/>
    <tableColumn id="9934" xr3:uid="{00000000-0010-0000-0000-0000CE260000}" name="Column9923" dataDxfId="6462"/>
    <tableColumn id="9935" xr3:uid="{00000000-0010-0000-0000-0000CF260000}" name="Column9924" dataDxfId="6461"/>
    <tableColumn id="9936" xr3:uid="{00000000-0010-0000-0000-0000D0260000}" name="Column9925" dataDxfId="6460"/>
    <tableColumn id="9937" xr3:uid="{00000000-0010-0000-0000-0000D1260000}" name="Column9926" dataDxfId="6459"/>
    <tableColumn id="9938" xr3:uid="{00000000-0010-0000-0000-0000D2260000}" name="Column9927" dataDxfId="6458"/>
    <tableColumn id="9939" xr3:uid="{00000000-0010-0000-0000-0000D3260000}" name="Column9928" dataDxfId="6457"/>
    <tableColumn id="9940" xr3:uid="{00000000-0010-0000-0000-0000D4260000}" name="Column9929" dataDxfId="6456"/>
    <tableColumn id="9941" xr3:uid="{00000000-0010-0000-0000-0000D5260000}" name="Column9930" dataDxfId="6455"/>
    <tableColumn id="9942" xr3:uid="{00000000-0010-0000-0000-0000D6260000}" name="Column9931" dataDxfId="6454"/>
    <tableColumn id="9943" xr3:uid="{00000000-0010-0000-0000-0000D7260000}" name="Column9932" dataDxfId="6453"/>
    <tableColumn id="9944" xr3:uid="{00000000-0010-0000-0000-0000D8260000}" name="Column9933" dataDxfId="6452"/>
    <tableColumn id="9945" xr3:uid="{00000000-0010-0000-0000-0000D9260000}" name="Column9934" dataDxfId="6451"/>
    <tableColumn id="9946" xr3:uid="{00000000-0010-0000-0000-0000DA260000}" name="Column9935" dataDxfId="6450"/>
    <tableColumn id="9947" xr3:uid="{00000000-0010-0000-0000-0000DB260000}" name="Column9936" dataDxfId="6449"/>
    <tableColumn id="9948" xr3:uid="{00000000-0010-0000-0000-0000DC260000}" name="Column9937" dataDxfId="6448"/>
    <tableColumn id="9949" xr3:uid="{00000000-0010-0000-0000-0000DD260000}" name="Column9938" dataDxfId="6447"/>
    <tableColumn id="9950" xr3:uid="{00000000-0010-0000-0000-0000DE260000}" name="Column9939" dataDxfId="6446"/>
    <tableColumn id="9951" xr3:uid="{00000000-0010-0000-0000-0000DF260000}" name="Column9940" dataDxfId="6445"/>
    <tableColumn id="9952" xr3:uid="{00000000-0010-0000-0000-0000E0260000}" name="Column9941" dataDxfId="6444"/>
    <tableColumn id="9953" xr3:uid="{00000000-0010-0000-0000-0000E1260000}" name="Column9942" dataDxfId="6443"/>
    <tableColumn id="9954" xr3:uid="{00000000-0010-0000-0000-0000E2260000}" name="Column9943" dataDxfId="6442"/>
    <tableColumn id="9955" xr3:uid="{00000000-0010-0000-0000-0000E3260000}" name="Column9944" dataDxfId="6441"/>
    <tableColumn id="9956" xr3:uid="{00000000-0010-0000-0000-0000E4260000}" name="Column9945" dataDxfId="6440"/>
    <tableColumn id="9957" xr3:uid="{00000000-0010-0000-0000-0000E5260000}" name="Column9946" dataDxfId="6439"/>
    <tableColumn id="9958" xr3:uid="{00000000-0010-0000-0000-0000E6260000}" name="Column9947" dataDxfId="6438"/>
    <tableColumn id="9959" xr3:uid="{00000000-0010-0000-0000-0000E7260000}" name="Column9948" dataDxfId="6437"/>
    <tableColumn id="9960" xr3:uid="{00000000-0010-0000-0000-0000E8260000}" name="Column9949" dataDxfId="6436"/>
    <tableColumn id="9961" xr3:uid="{00000000-0010-0000-0000-0000E9260000}" name="Column9950" dataDxfId="6435"/>
    <tableColumn id="9962" xr3:uid="{00000000-0010-0000-0000-0000EA260000}" name="Column9951" dataDxfId="6434"/>
    <tableColumn id="9963" xr3:uid="{00000000-0010-0000-0000-0000EB260000}" name="Column9952" dataDxfId="6433"/>
    <tableColumn id="9964" xr3:uid="{00000000-0010-0000-0000-0000EC260000}" name="Column9953" dataDxfId="6432"/>
    <tableColumn id="9965" xr3:uid="{00000000-0010-0000-0000-0000ED260000}" name="Column9954" dataDxfId="6431"/>
    <tableColumn id="9966" xr3:uid="{00000000-0010-0000-0000-0000EE260000}" name="Column9955" dataDxfId="6430"/>
    <tableColumn id="9967" xr3:uid="{00000000-0010-0000-0000-0000EF260000}" name="Column9956" dataDxfId="6429"/>
    <tableColumn id="9968" xr3:uid="{00000000-0010-0000-0000-0000F0260000}" name="Column9957" dataDxfId="6428"/>
    <tableColumn id="9969" xr3:uid="{00000000-0010-0000-0000-0000F1260000}" name="Column9958" dataDxfId="6427"/>
    <tableColumn id="9970" xr3:uid="{00000000-0010-0000-0000-0000F2260000}" name="Column9959" dataDxfId="6426"/>
    <tableColumn id="9971" xr3:uid="{00000000-0010-0000-0000-0000F3260000}" name="Column9960" dataDxfId="6425"/>
    <tableColumn id="9972" xr3:uid="{00000000-0010-0000-0000-0000F4260000}" name="Column9961" dataDxfId="6424"/>
    <tableColumn id="9973" xr3:uid="{00000000-0010-0000-0000-0000F5260000}" name="Column9962" dataDxfId="6423"/>
    <tableColumn id="9974" xr3:uid="{00000000-0010-0000-0000-0000F6260000}" name="Column9963" dataDxfId="6422"/>
    <tableColumn id="9975" xr3:uid="{00000000-0010-0000-0000-0000F7260000}" name="Column9964" dataDxfId="6421"/>
    <tableColumn id="9976" xr3:uid="{00000000-0010-0000-0000-0000F8260000}" name="Column9965" dataDxfId="6420"/>
    <tableColumn id="9977" xr3:uid="{00000000-0010-0000-0000-0000F9260000}" name="Column9966" dataDxfId="6419"/>
    <tableColumn id="9978" xr3:uid="{00000000-0010-0000-0000-0000FA260000}" name="Column9967" dataDxfId="6418"/>
    <tableColumn id="9979" xr3:uid="{00000000-0010-0000-0000-0000FB260000}" name="Column9968" dataDxfId="6417"/>
    <tableColumn id="9980" xr3:uid="{00000000-0010-0000-0000-0000FC260000}" name="Column9969" dataDxfId="6416"/>
    <tableColumn id="9981" xr3:uid="{00000000-0010-0000-0000-0000FD260000}" name="Column9970" dataDxfId="6415"/>
    <tableColumn id="9982" xr3:uid="{00000000-0010-0000-0000-0000FE260000}" name="Column9971" dataDxfId="6414"/>
    <tableColumn id="9983" xr3:uid="{00000000-0010-0000-0000-0000FF260000}" name="Column9972" dataDxfId="6413"/>
    <tableColumn id="9984" xr3:uid="{00000000-0010-0000-0000-000000270000}" name="Column9973" dataDxfId="6412"/>
    <tableColumn id="9985" xr3:uid="{00000000-0010-0000-0000-000001270000}" name="Column9974" dataDxfId="6411"/>
    <tableColumn id="9986" xr3:uid="{00000000-0010-0000-0000-000002270000}" name="Column9975" dataDxfId="6410"/>
    <tableColumn id="9987" xr3:uid="{00000000-0010-0000-0000-000003270000}" name="Column9976" dataDxfId="6409"/>
    <tableColumn id="9988" xr3:uid="{00000000-0010-0000-0000-000004270000}" name="Column9977" dataDxfId="6408"/>
    <tableColumn id="9989" xr3:uid="{00000000-0010-0000-0000-000005270000}" name="Column9978" dataDxfId="6407"/>
    <tableColumn id="9990" xr3:uid="{00000000-0010-0000-0000-000006270000}" name="Column9979" dataDxfId="6406"/>
    <tableColumn id="9991" xr3:uid="{00000000-0010-0000-0000-000007270000}" name="Column9980" dataDxfId="6405"/>
    <tableColumn id="9992" xr3:uid="{00000000-0010-0000-0000-000008270000}" name="Column9981" dataDxfId="6404"/>
    <tableColumn id="9993" xr3:uid="{00000000-0010-0000-0000-000009270000}" name="Column9982" dataDxfId="6403"/>
    <tableColumn id="9994" xr3:uid="{00000000-0010-0000-0000-00000A270000}" name="Column9983" dataDxfId="6402"/>
    <tableColumn id="9995" xr3:uid="{00000000-0010-0000-0000-00000B270000}" name="Column9984" dataDxfId="6401"/>
    <tableColumn id="9996" xr3:uid="{00000000-0010-0000-0000-00000C270000}" name="Column9985" dataDxfId="6400"/>
    <tableColumn id="9997" xr3:uid="{00000000-0010-0000-0000-00000D270000}" name="Column9986" dataDxfId="6399"/>
    <tableColumn id="9998" xr3:uid="{00000000-0010-0000-0000-00000E270000}" name="Column9987" dataDxfId="6398"/>
    <tableColumn id="9999" xr3:uid="{00000000-0010-0000-0000-00000F270000}" name="Column9988" dataDxfId="6397"/>
    <tableColumn id="10000" xr3:uid="{00000000-0010-0000-0000-000010270000}" name="Column9989" dataDxfId="6396"/>
    <tableColumn id="10001" xr3:uid="{00000000-0010-0000-0000-000011270000}" name="Column9990" dataDxfId="6395"/>
    <tableColumn id="10002" xr3:uid="{00000000-0010-0000-0000-000012270000}" name="Column9991" dataDxfId="6394"/>
    <tableColumn id="10003" xr3:uid="{00000000-0010-0000-0000-000013270000}" name="Column9992" dataDxfId="6393"/>
    <tableColumn id="10004" xr3:uid="{00000000-0010-0000-0000-000014270000}" name="Column9993" dataDxfId="6392"/>
    <tableColumn id="10005" xr3:uid="{00000000-0010-0000-0000-000015270000}" name="Column9994" dataDxfId="6391"/>
    <tableColumn id="10006" xr3:uid="{00000000-0010-0000-0000-000016270000}" name="Column9995" dataDxfId="6390"/>
    <tableColumn id="10007" xr3:uid="{00000000-0010-0000-0000-000017270000}" name="Column9996" dataDxfId="6389"/>
    <tableColumn id="10008" xr3:uid="{00000000-0010-0000-0000-000018270000}" name="Column9997" dataDxfId="6388"/>
    <tableColumn id="10009" xr3:uid="{00000000-0010-0000-0000-000019270000}" name="Column9998" dataDxfId="6387"/>
    <tableColumn id="10010" xr3:uid="{00000000-0010-0000-0000-00001A270000}" name="Column9999" dataDxfId="6386"/>
    <tableColumn id="10011" xr3:uid="{00000000-0010-0000-0000-00001B270000}" name="Column10000" dataDxfId="6385"/>
    <tableColumn id="10012" xr3:uid="{00000000-0010-0000-0000-00001C270000}" name="Column10001" dataDxfId="6384"/>
    <tableColumn id="10013" xr3:uid="{00000000-0010-0000-0000-00001D270000}" name="Column10002" dataDxfId="6383"/>
    <tableColumn id="10014" xr3:uid="{00000000-0010-0000-0000-00001E270000}" name="Column10003" dataDxfId="6382"/>
    <tableColumn id="10015" xr3:uid="{00000000-0010-0000-0000-00001F270000}" name="Column10004" dataDxfId="6381"/>
    <tableColumn id="10016" xr3:uid="{00000000-0010-0000-0000-000020270000}" name="Column10005" dataDxfId="6380"/>
    <tableColumn id="10017" xr3:uid="{00000000-0010-0000-0000-000021270000}" name="Column10006" dataDxfId="6379"/>
    <tableColumn id="10018" xr3:uid="{00000000-0010-0000-0000-000022270000}" name="Column10007" dataDxfId="6378"/>
    <tableColumn id="10019" xr3:uid="{00000000-0010-0000-0000-000023270000}" name="Column10008" dataDxfId="6377"/>
    <tableColumn id="10020" xr3:uid="{00000000-0010-0000-0000-000024270000}" name="Column10009" dataDxfId="6376"/>
    <tableColumn id="10021" xr3:uid="{00000000-0010-0000-0000-000025270000}" name="Column10010" dataDxfId="6375"/>
    <tableColumn id="10022" xr3:uid="{00000000-0010-0000-0000-000026270000}" name="Column10011" dataDxfId="6374"/>
    <tableColumn id="10023" xr3:uid="{00000000-0010-0000-0000-000027270000}" name="Column10012" dataDxfId="6373"/>
    <tableColumn id="10024" xr3:uid="{00000000-0010-0000-0000-000028270000}" name="Column10013" dataDxfId="6372"/>
    <tableColumn id="10025" xr3:uid="{00000000-0010-0000-0000-000029270000}" name="Column10014" dataDxfId="6371"/>
    <tableColumn id="10026" xr3:uid="{00000000-0010-0000-0000-00002A270000}" name="Column10015" dataDxfId="6370"/>
    <tableColumn id="10027" xr3:uid="{00000000-0010-0000-0000-00002B270000}" name="Column10016" dataDxfId="6369"/>
    <tableColumn id="10028" xr3:uid="{00000000-0010-0000-0000-00002C270000}" name="Column10017" dataDxfId="6368"/>
    <tableColumn id="10029" xr3:uid="{00000000-0010-0000-0000-00002D270000}" name="Column10018" dataDxfId="6367"/>
    <tableColumn id="10030" xr3:uid="{00000000-0010-0000-0000-00002E270000}" name="Column10019" dataDxfId="6366"/>
    <tableColumn id="10031" xr3:uid="{00000000-0010-0000-0000-00002F270000}" name="Column10020" dataDxfId="6365"/>
    <tableColumn id="10032" xr3:uid="{00000000-0010-0000-0000-000030270000}" name="Column10021" dataDxfId="6364"/>
    <tableColumn id="10033" xr3:uid="{00000000-0010-0000-0000-000031270000}" name="Column10022" dataDxfId="6363"/>
    <tableColumn id="10034" xr3:uid="{00000000-0010-0000-0000-000032270000}" name="Column10023" dataDxfId="6362"/>
    <tableColumn id="10035" xr3:uid="{00000000-0010-0000-0000-000033270000}" name="Column10024" dataDxfId="6361"/>
    <tableColumn id="10036" xr3:uid="{00000000-0010-0000-0000-000034270000}" name="Column10025" dataDxfId="6360"/>
    <tableColumn id="10037" xr3:uid="{00000000-0010-0000-0000-000035270000}" name="Column10026" dataDxfId="6359"/>
    <tableColumn id="10038" xr3:uid="{00000000-0010-0000-0000-000036270000}" name="Column10027" dataDxfId="6358"/>
    <tableColumn id="10039" xr3:uid="{00000000-0010-0000-0000-000037270000}" name="Column10028" dataDxfId="6357"/>
    <tableColumn id="10040" xr3:uid="{00000000-0010-0000-0000-000038270000}" name="Column10029" dataDxfId="6356"/>
    <tableColumn id="10041" xr3:uid="{00000000-0010-0000-0000-000039270000}" name="Column10030" dataDxfId="6355"/>
    <tableColumn id="10042" xr3:uid="{00000000-0010-0000-0000-00003A270000}" name="Column10031" dataDxfId="6354"/>
    <tableColumn id="10043" xr3:uid="{00000000-0010-0000-0000-00003B270000}" name="Column10032" dataDxfId="6353"/>
    <tableColumn id="10044" xr3:uid="{00000000-0010-0000-0000-00003C270000}" name="Column10033" dataDxfId="6352"/>
    <tableColumn id="10045" xr3:uid="{00000000-0010-0000-0000-00003D270000}" name="Column10034" dataDxfId="6351"/>
    <tableColumn id="10046" xr3:uid="{00000000-0010-0000-0000-00003E270000}" name="Column10035" dataDxfId="6350"/>
    <tableColumn id="10047" xr3:uid="{00000000-0010-0000-0000-00003F270000}" name="Column10036" dataDxfId="6349"/>
    <tableColumn id="10048" xr3:uid="{00000000-0010-0000-0000-000040270000}" name="Column10037" dataDxfId="6348"/>
    <tableColumn id="10049" xr3:uid="{00000000-0010-0000-0000-000041270000}" name="Column10038" dataDxfId="6347"/>
    <tableColumn id="10050" xr3:uid="{00000000-0010-0000-0000-000042270000}" name="Column10039" dataDxfId="6346"/>
    <tableColumn id="10051" xr3:uid="{00000000-0010-0000-0000-000043270000}" name="Column10040" dataDxfId="6345"/>
    <tableColumn id="10052" xr3:uid="{00000000-0010-0000-0000-000044270000}" name="Column10041" dataDxfId="6344"/>
    <tableColumn id="10053" xr3:uid="{00000000-0010-0000-0000-000045270000}" name="Column10042" dataDxfId="6343"/>
    <tableColumn id="10054" xr3:uid="{00000000-0010-0000-0000-000046270000}" name="Column10043" dataDxfId="6342"/>
    <tableColumn id="10055" xr3:uid="{00000000-0010-0000-0000-000047270000}" name="Column10044" dataDxfId="6341"/>
    <tableColumn id="10056" xr3:uid="{00000000-0010-0000-0000-000048270000}" name="Column10045" dataDxfId="6340"/>
    <tableColumn id="10057" xr3:uid="{00000000-0010-0000-0000-000049270000}" name="Column10046" dataDxfId="6339"/>
    <tableColumn id="10058" xr3:uid="{00000000-0010-0000-0000-00004A270000}" name="Column10047" dataDxfId="6338"/>
    <tableColumn id="10059" xr3:uid="{00000000-0010-0000-0000-00004B270000}" name="Column10048" dataDxfId="6337"/>
    <tableColumn id="10060" xr3:uid="{00000000-0010-0000-0000-00004C270000}" name="Column10049" dataDxfId="6336"/>
    <tableColumn id="10061" xr3:uid="{00000000-0010-0000-0000-00004D270000}" name="Column10050" dataDxfId="6335"/>
    <tableColumn id="10062" xr3:uid="{00000000-0010-0000-0000-00004E270000}" name="Column10051" dataDxfId="6334"/>
    <tableColumn id="10063" xr3:uid="{00000000-0010-0000-0000-00004F270000}" name="Column10052" dataDxfId="6333"/>
    <tableColumn id="10064" xr3:uid="{00000000-0010-0000-0000-000050270000}" name="Column10053" dataDxfId="6332"/>
    <tableColumn id="10065" xr3:uid="{00000000-0010-0000-0000-000051270000}" name="Column10054" dataDxfId="6331"/>
    <tableColumn id="10066" xr3:uid="{00000000-0010-0000-0000-000052270000}" name="Column10055" dataDxfId="6330"/>
    <tableColumn id="10067" xr3:uid="{00000000-0010-0000-0000-000053270000}" name="Column10056" dataDxfId="6329"/>
    <tableColumn id="10068" xr3:uid="{00000000-0010-0000-0000-000054270000}" name="Column10057" dataDxfId="6328"/>
    <tableColumn id="10069" xr3:uid="{00000000-0010-0000-0000-000055270000}" name="Column10058" dataDxfId="6327"/>
    <tableColumn id="10070" xr3:uid="{00000000-0010-0000-0000-000056270000}" name="Column10059" dataDxfId="6326"/>
    <tableColumn id="10071" xr3:uid="{00000000-0010-0000-0000-000057270000}" name="Column10060" dataDxfId="6325"/>
    <tableColumn id="10072" xr3:uid="{00000000-0010-0000-0000-000058270000}" name="Column10061" dataDxfId="6324"/>
    <tableColumn id="10073" xr3:uid="{00000000-0010-0000-0000-000059270000}" name="Column10062" dataDxfId="6323"/>
    <tableColumn id="10074" xr3:uid="{00000000-0010-0000-0000-00005A270000}" name="Column10063" dataDxfId="6322"/>
    <tableColumn id="10075" xr3:uid="{00000000-0010-0000-0000-00005B270000}" name="Column10064" dataDxfId="6321"/>
    <tableColumn id="10076" xr3:uid="{00000000-0010-0000-0000-00005C270000}" name="Column10065" dataDxfId="6320"/>
    <tableColumn id="10077" xr3:uid="{00000000-0010-0000-0000-00005D270000}" name="Column10066" dataDxfId="6319"/>
    <tableColumn id="10078" xr3:uid="{00000000-0010-0000-0000-00005E270000}" name="Column10067" dataDxfId="6318"/>
    <tableColumn id="10079" xr3:uid="{00000000-0010-0000-0000-00005F270000}" name="Column10068" dataDxfId="6317"/>
    <tableColumn id="10080" xr3:uid="{00000000-0010-0000-0000-000060270000}" name="Column10069" dataDxfId="6316"/>
    <tableColumn id="10081" xr3:uid="{00000000-0010-0000-0000-000061270000}" name="Column10070" dataDxfId="6315"/>
    <tableColumn id="10082" xr3:uid="{00000000-0010-0000-0000-000062270000}" name="Column10071" dataDxfId="6314"/>
    <tableColumn id="10083" xr3:uid="{00000000-0010-0000-0000-000063270000}" name="Column10072" dataDxfId="6313"/>
    <tableColumn id="10084" xr3:uid="{00000000-0010-0000-0000-000064270000}" name="Column10073" dataDxfId="6312"/>
    <tableColumn id="10085" xr3:uid="{00000000-0010-0000-0000-000065270000}" name="Column10074" dataDxfId="6311"/>
    <tableColumn id="10086" xr3:uid="{00000000-0010-0000-0000-000066270000}" name="Column10075" dataDxfId="6310"/>
    <tableColumn id="10087" xr3:uid="{00000000-0010-0000-0000-000067270000}" name="Column10076" dataDxfId="6309"/>
    <tableColumn id="10088" xr3:uid="{00000000-0010-0000-0000-000068270000}" name="Column10077" dataDxfId="6308"/>
    <tableColumn id="10089" xr3:uid="{00000000-0010-0000-0000-000069270000}" name="Column10078" dataDxfId="6307"/>
    <tableColumn id="10090" xr3:uid="{00000000-0010-0000-0000-00006A270000}" name="Column10079" dataDxfId="6306"/>
    <tableColumn id="10091" xr3:uid="{00000000-0010-0000-0000-00006B270000}" name="Column10080" dataDxfId="6305"/>
    <tableColumn id="10092" xr3:uid="{00000000-0010-0000-0000-00006C270000}" name="Column10081" dataDxfId="6304"/>
    <tableColumn id="10093" xr3:uid="{00000000-0010-0000-0000-00006D270000}" name="Column10082" dataDxfId="6303"/>
    <tableColumn id="10094" xr3:uid="{00000000-0010-0000-0000-00006E270000}" name="Column10083" dataDxfId="6302"/>
    <tableColumn id="10095" xr3:uid="{00000000-0010-0000-0000-00006F270000}" name="Column10084" dataDxfId="6301"/>
    <tableColumn id="10096" xr3:uid="{00000000-0010-0000-0000-000070270000}" name="Column10085" dataDxfId="6300"/>
    <tableColumn id="10097" xr3:uid="{00000000-0010-0000-0000-000071270000}" name="Column10086" dataDxfId="6299"/>
    <tableColumn id="10098" xr3:uid="{00000000-0010-0000-0000-000072270000}" name="Column10087" dataDxfId="6298"/>
    <tableColumn id="10099" xr3:uid="{00000000-0010-0000-0000-000073270000}" name="Column10088" dataDxfId="6297"/>
    <tableColumn id="10100" xr3:uid="{00000000-0010-0000-0000-000074270000}" name="Column10089" dataDxfId="6296"/>
    <tableColumn id="10101" xr3:uid="{00000000-0010-0000-0000-000075270000}" name="Column10090" dataDxfId="6295"/>
    <tableColumn id="10102" xr3:uid="{00000000-0010-0000-0000-000076270000}" name="Column10091" dataDxfId="6294"/>
    <tableColumn id="10103" xr3:uid="{00000000-0010-0000-0000-000077270000}" name="Column10092" dataDxfId="6293"/>
    <tableColumn id="10104" xr3:uid="{00000000-0010-0000-0000-000078270000}" name="Column10093" dataDxfId="6292"/>
    <tableColumn id="10105" xr3:uid="{00000000-0010-0000-0000-000079270000}" name="Column10094" dataDxfId="6291"/>
    <tableColumn id="10106" xr3:uid="{00000000-0010-0000-0000-00007A270000}" name="Column10095" dataDxfId="6290"/>
    <tableColumn id="10107" xr3:uid="{00000000-0010-0000-0000-00007B270000}" name="Column10096" dataDxfId="6289"/>
    <tableColumn id="10108" xr3:uid="{00000000-0010-0000-0000-00007C270000}" name="Column10097" dataDxfId="6288"/>
    <tableColumn id="10109" xr3:uid="{00000000-0010-0000-0000-00007D270000}" name="Column10098" dataDxfId="6287"/>
    <tableColumn id="10110" xr3:uid="{00000000-0010-0000-0000-00007E270000}" name="Column10099" dataDxfId="6286"/>
    <tableColumn id="10111" xr3:uid="{00000000-0010-0000-0000-00007F270000}" name="Column10100" dataDxfId="6285"/>
    <tableColumn id="10112" xr3:uid="{00000000-0010-0000-0000-000080270000}" name="Column10101" dataDxfId="6284"/>
    <tableColumn id="10113" xr3:uid="{00000000-0010-0000-0000-000081270000}" name="Column10102" dataDxfId="6283"/>
    <tableColumn id="10114" xr3:uid="{00000000-0010-0000-0000-000082270000}" name="Column10103" dataDxfId="6282"/>
    <tableColumn id="10115" xr3:uid="{00000000-0010-0000-0000-000083270000}" name="Column10104" dataDxfId="6281"/>
    <tableColumn id="10116" xr3:uid="{00000000-0010-0000-0000-000084270000}" name="Column10105" dataDxfId="6280"/>
    <tableColumn id="10117" xr3:uid="{00000000-0010-0000-0000-000085270000}" name="Column10106" dataDxfId="6279"/>
    <tableColumn id="10118" xr3:uid="{00000000-0010-0000-0000-000086270000}" name="Column10107" dataDxfId="6278"/>
    <tableColumn id="10119" xr3:uid="{00000000-0010-0000-0000-000087270000}" name="Column10108" dataDxfId="6277"/>
    <tableColumn id="10120" xr3:uid="{00000000-0010-0000-0000-000088270000}" name="Column10109" dataDxfId="6276"/>
    <tableColumn id="10121" xr3:uid="{00000000-0010-0000-0000-000089270000}" name="Column10110" dataDxfId="6275"/>
    <tableColumn id="10122" xr3:uid="{00000000-0010-0000-0000-00008A270000}" name="Column10111" dataDxfId="6274"/>
    <tableColumn id="10123" xr3:uid="{00000000-0010-0000-0000-00008B270000}" name="Column10112" dataDxfId="6273"/>
    <tableColumn id="10124" xr3:uid="{00000000-0010-0000-0000-00008C270000}" name="Column10113" dataDxfId="6272"/>
    <tableColumn id="10125" xr3:uid="{00000000-0010-0000-0000-00008D270000}" name="Column10114" dataDxfId="6271"/>
    <tableColumn id="10126" xr3:uid="{00000000-0010-0000-0000-00008E270000}" name="Column10115" dataDxfId="6270"/>
    <tableColumn id="10127" xr3:uid="{00000000-0010-0000-0000-00008F270000}" name="Column10116" dataDxfId="6269"/>
    <tableColumn id="10128" xr3:uid="{00000000-0010-0000-0000-000090270000}" name="Column10117" dataDxfId="6268"/>
    <tableColumn id="10129" xr3:uid="{00000000-0010-0000-0000-000091270000}" name="Column10118" dataDxfId="6267"/>
    <tableColumn id="10130" xr3:uid="{00000000-0010-0000-0000-000092270000}" name="Column10119" dataDxfId="6266"/>
    <tableColumn id="10131" xr3:uid="{00000000-0010-0000-0000-000093270000}" name="Column10120" dataDxfId="6265"/>
    <tableColumn id="10132" xr3:uid="{00000000-0010-0000-0000-000094270000}" name="Column10121" dataDxfId="6264"/>
    <tableColumn id="10133" xr3:uid="{00000000-0010-0000-0000-000095270000}" name="Column10122" dataDxfId="6263"/>
    <tableColumn id="10134" xr3:uid="{00000000-0010-0000-0000-000096270000}" name="Column10123" dataDxfId="6262"/>
    <tableColumn id="10135" xr3:uid="{00000000-0010-0000-0000-000097270000}" name="Column10124" dataDxfId="6261"/>
    <tableColumn id="10136" xr3:uid="{00000000-0010-0000-0000-000098270000}" name="Column10125" dataDxfId="6260"/>
    <tableColumn id="10137" xr3:uid="{00000000-0010-0000-0000-000099270000}" name="Column10126" dataDxfId="6259"/>
    <tableColumn id="10138" xr3:uid="{00000000-0010-0000-0000-00009A270000}" name="Column10127" dataDxfId="6258"/>
    <tableColumn id="10139" xr3:uid="{00000000-0010-0000-0000-00009B270000}" name="Column10128" dataDxfId="6257"/>
    <tableColumn id="10140" xr3:uid="{00000000-0010-0000-0000-00009C270000}" name="Column10129" dataDxfId="6256"/>
    <tableColumn id="10141" xr3:uid="{00000000-0010-0000-0000-00009D270000}" name="Column10130" dataDxfId="6255"/>
    <tableColumn id="10142" xr3:uid="{00000000-0010-0000-0000-00009E270000}" name="Column10131" dataDxfId="6254"/>
    <tableColumn id="10143" xr3:uid="{00000000-0010-0000-0000-00009F270000}" name="Column10132" dataDxfId="6253"/>
    <tableColumn id="10144" xr3:uid="{00000000-0010-0000-0000-0000A0270000}" name="Column10133" dataDxfId="6252"/>
    <tableColumn id="10145" xr3:uid="{00000000-0010-0000-0000-0000A1270000}" name="Column10134" dataDxfId="6251"/>
    <tableColumn id="10146" xr3:uid="{00000000-0010-0000-0000-0000A2270000}" name="Column10135" dataDxfId="6250"/>
    <tableColumn id="10147" xr3:uid="{00000000-0010-0000-0000-0000A3270000}" name="Column10136" dataDxfId="6249"/>
    <tableColumn id="10148" xr3:uid="{00000000-0010-0000-0000-0000A4270000}" name="Column10137" dataDxfId="6248"/>
    <tableColumn id="10149" xr3:uid="{00000000-0010-0000-0000-0000A5270000}" name="Column10138" dataDxfId="6247"/>
    <tableColumn id="10150" xr3:uid="{00000000-0010-0000-0000-0000A6270000}" name="Column10139" dataDxfId="6246"/>
    <tableColumn id="10151" xr3:uid="{00000000-0010-0000-0000-0000A7270000}" name="Column10140" dataDxfId="6245"/>
    <tableColumn id="10152" xr3:uid="{00000000-0010-0000-0000-0000A8270000}" name="Column10141" dataDxfId="6244"/>
    <tableColumn id="10153" xr3:uid="{00000000-0010-0000-0000-0000A9270000}" name="Column10142" dataDxfId="6243"/>
    <tableColumn id="10154" xr3:uid="{00000000-0010-0000-0000-0000AA270000}" name="Column10143" dataDxfId="6242"/>
    <tableColumn id="10155" xr3:uid="{00000000-0010-0000-0000-0000AB270000}" name="Column10144" dataDxfId="6241"/>
    <tableColumn id="10156" xr3:uid="{00000000-0010-0000-0000-0000AC270000}" name="Column10145" dataDxfId="6240"/>
    <tableColumn id="10157" xr3:uid="{00000000-0010-0000-0000-0000AD270000}" name="Column10146" dataDxfId="6239"/>
    <tableColumn id="10158" xr3:uid="{00000000-0010-0000-0000-0000AE270000}" name="Column10147" dataDxfId="6238"/>
    <tableColumn id="10159" xr3:uid="{00000000-0010-0000-0000-0000AF270000}" name="Column10148" dataDxfId="6237"/>
    <tableColumn id="10160" xr3:uid="{00000000-0010-0000-0000-0000B0270000}" name="Column10149" dataDxfId="6236"/>
    <tableColumn id="10161" xr3:uid="{00000000-0010-0000-0000-0000B1270000}" name="Column10150" dataDxfId="6235"/>
    <tableColumn id="10162" xr3:uid="{00000000-0010-0000-0000-0000B2270000}" name="Column10151" dataDxfId="6234"/>
    <tableColumn id="10163" xr3:uid="{00000000-0010-0000-0000-0000B3270000}" name="Column10152" dataDxfId="6233"/>
    <tableColumn id="10164" xr3:uid="{00000000-0010-0000-0000-0000B4270000}" name="Column10153" dataDxfId="6232"/>
    <tableColumn id="10165" xr3:uid="{00000000-0010-0000-0000-0000B5270000}" name="Column10154" dataDxfId="6231"/>
    <tableColumn id="10166" xr3:uid="{00000000-0010-0000-0000-0000B6270000}" name="Column10155" dataDxfId="6230"/>
    <tableColumn id="10167" xr3:uid="{00000000-0010-0000-0000-0000B7270000}" name="Column10156" dataDxfId="6229"/>
    <tableColumn id="10168" xr3:uid="{00000000-0010-0000-0000-0000B8270000}" name="Column10157" dataDxfId="6228"/>
    <tableColumn id="10169" xr3:uid="{00000000-0010-0000-0000-0000B9270000}" name="Column10158" dataDxfId="6227"/>
    <tableColumn id="10170" xr3:uid="{00000000-0010-0000-0000-0000BA270000}" name="Column10159" dataDxfId="6226"/>
    <tableColumn id="10171" xr3:uid="{00000000-0010-0000-0000-0000BB270000}" name="Column10160" dataDxfId="6225"/>
    <tableColumn id="10172" xr3:uid="{00000000-0010-0000-0000-0000BC270000}" name="Column10161" dataDxfId="6224"/>
    <tableColumn id="10173" xr3:uid="{00000000-0010-0000-0000-0000BD270000}" name="Column10162" dataDxfId="6223"/>
    <tableColumn id="10174" xr3:uid="{00000000-0010-0000-0000-0000BE270000}" name="Column10163" dataDxfId="6222"/>
    <tableColumn id="10175" xr3:uid="{00000000-0010-0000-0000-0000BF270000}" name="Column10164" dataDxfId="6221"/>
    <tableColumn id="10176" xr3:uid="{00000000-0010-0000-0000-0000C0270000}" name="Column10165" dataDxfId="6220"/>
    <tableColumn id="10177" xr3:uid="{00000000-0010-0000-0000-0000C1270000}" name="Column10166" dataDxfId="6219"/>
    <tableColumn id="10178" xr3:uid="{00000000-0010-0000-0000-0000C2270000}" name="Column10167" dataDxfId="6218"/>
    <tableColumn id="10179" xr3:uid="{00000000-0010-0000-0000-0000C3270000}" name="Column10168" dataDxfId="6217"/>
    <tableColumn id="10180" xr3:uid="{00000000-0010-0000-0000-0000C4270000}" name="Column10169" dataDxfId="6216"/>
    <tableColumn id="10181" xr3:uid="{00000000-0010-0000-0000-0000C5270000}" name="Column10170" dataDxfId="6215"/>
    <tableColumn id="10182" xr3:uid="{00000000-0010-0000-0000-0000C6270000}" name="Column10171" dataDxfId="6214"/>
    <tableColumn id="10183" xr3:uid="{00000000-0010-0000-0000-0000C7270000}" name="Column10172" dataDxfId="6213"/>
    <tableColumn id="10184" xr3:uid="{00000000-0010-0000-0000-0000C8270000}" name="Column10173" dataDxfId="6212"/>
    <tableColumn id="10185" xr3:uid="{00000000-0010-0000-0000-0000C9270000}" name="Column10174" dataDxfId="6211"/>
    <tableColumn id="10186" xr3:uid="{00000000-0010-0000-0000-0000CA270000}" name="Column10175" dataDxfId="6210"/>
    <tableColumn id="10187" xr3:uid="{00000000-0010-0000-0000-0000CB270000}" name="Column10176" dataDxfId="6209"/>
    <tableColumn id="10188" xr3:uid="{00000000-0010-0000-0000-0000CC270000}" name="Column10177" dataDxfId="6208"/>
    <tableColumn id="10189" xr3:uid="{00000000-0010-0000-0000-0000CD270000}" name="Column10178" dataDxfId="6207"/>
    <tableColumn id="10190" xr3:uid="{00000000-0010-0000-0000-0000CE270000}" name="Column10179" dataDxfId="6206"/>
    <tableColumn id="10191" xr3:uid="{00000000-0010-0000-0000-0000CF270000}" name="Column10180" dataDxfId="6205"/>
    <tableColumn id="10192" xr3:uid="{00000000-0010-0000-0000-0000D0270000}" name="Column10181" dataDxfId="6204"/>
    <tableColumn id="10193" xr3:uid="{00000000-0010-0000-0000-0000D1270000}" name="Column10182" dataDxfId="6203"/>
    <tableColumn id="10194" xr3:uid="{00000000-0010-0000-0000-0000D2270000}" name="Column10183" dataDxfId="6202"/>
    <tableColumn id="10195" xr3:uid="{00000000-0010-0000-0000-0000D3270000}" name="Column10184" dataDxfId="6201"/>
    <tableColumn id="10196" xr3:uid="{00000000-0010-0000-0000-0000D4270000}" name="Column10185" dataDxfId="6200"/>
    <tableColumn id="10197" xr3:uid="{00000000-0010-0000-0000-0000D5270000}" name="Column10186" dataDxfId="6199"/>
    <tableColumn id="10198" xr3:uid="{00000000-0010-0000-0000-0000D6270000}" name="Column10187" dataDxfId="6198"/>
    <tableColumn id="10199" xr3:uid="{00000000-0010-0000-0000-0000D7270000}" name="Column10188" dataDxfId="6197"/>
    <tableColumn id="10200" xr3:uid="{00000000-0010-0000-0000-0000D8270000}" name="Column10189" dataDxfId="6196"/>
    <tableColumn id="10201" xr3:uid="{00000000-0010-0000-0000-0000D9270000}" name="Column10190" dataDxfId="6195"/>
    <tableColumn id="10202" xr3:uid="{00000000-0010-0000-0000-0000DA270000}" name="Column10191" dataDxfId="6194"/>
    <tableColumn id="10203" xr3:uid="{00000000-0010-0000-0000-0000DB270000}" name="Column10192" dataDxfId="6193"/>
    <tableColumn id="10204" xr3:uid="{00000000-0010-0000-0000-0000DC270000}" name="Column10193" dataDxfId="6192"/>
    <tableColumn id="10205" xr3:uid="{00000000-0010-0000-0000-0000DD270000}" name="Column10194" dataDxfId="6191"/>
    <tableColumn id="10206" xr3:uid="{00000000-0010-0000-0000-0000DE270000}" name="Column10195" dataDxfId="6190"/>
    <tableColumn id="10207" xr3:uid="{00000000-0010-0000-0000-0000DF270000}" name="Column10196" dataDxfId="6189"/>
    <tableColumn id="10208" xr3:uid="{00000000-0010-0000-0000-0000E0270000}" name="Column10197" dataDxfId="6188"/>
    <tableColumn id="10209" xr3:uid="{00000000-0010-0000-0000-0000E1270000}" name="Column10198" dataDxfId="6187"/>
    <tableColumn id="10210" xr3:uid="{00000000-0010-0000-0000-0000E2270000}" name="Column10199" dataDxfId="6186"/>
    <tableColumn id="10211" xr3:uid="{00000000-0010-0000-0000-0000E3270000}" name="Column10200" dataDxfId="6185"/>
    <tableColumn id="10212" xr3:uid="{00000000-0010-0000-0000-0000E4270000}" name="Column10201" dataDxfId="6184"/>
    <tableColumn id="10213" xr3:uid="{00000000-0010-0000-0000-0000E5270000}" name="Column10202" dataDxfId="6183"/>
    <tableColumn id="10214" xr3:uid="{00000000-0010-0000-0000-0000E6270000}" name="Column10203" dataDxfId="6182"/>
    <tableColumn id="10215" xr3:uid="{00000000-0010-0000-0000-0000E7270000}" name="Column10204" dataDxfId="6181"/>
    <tableColumn id="10216" xr3:uid="{00000000-0010-0000-0000-0000E8270000}" name="Column10205" dataDxfId="6180"/>
    <tableColumn id="10217" xr3:uid="{00000000-0010-0000-0000-0000E9270000}" name="Column10206" dataDxfId="6179"/>
    <tableColumn id="10218" xr3:uid="{00000000-0010-0000-0000-0000EA270000}" name="Column10207" dataDxfId="6178"/>
    <tableColumn id="10219" xr3:uid="{00000000-0010-0000-0000-0000EB270000}" name="Column10208" dataDxfId="6177"/>
    <tableColumn id="10220" xr3:uid="{00000000-0010-0000-0000-0000EC270000}" name="Column10209" dataDxfId="6176"/>
    <tableColumn id="10221" xr3:uid="{00000000-0010-0000-0000-0000ED270000}" name="Column10210" dataDxfId="6175"/>
    <tableColumn id="10222" xr3:uid="{00000000-0010-0000-0000-0000EE270000}" name="Column10211" dataDxfId="6174"/>
    <tableColumn id="10223" xr3:uid="{00000000-0010-0000-0000-0000EF270000}" name="Column10212" dataDxfId="6173"/>
    <tableColumn id="10224" xr3:uid="{00000000-0010-0000-0000-0000F0270000}" name="Column10213" dataDxfId="6172"/>
    <tableColumn id="10225" xr3:uid="{00000000-0010-0000-0000-0000F1270000}" name="Column10214" dataDxfId="6171"/>
    <tableColumn id="10226" xr3:uid="{00000000-0010-0000-0000-0000F2270000}" name="Column10215" dataDxfId="6170"/>
    <tableColumn id="10227" xr3:uid="{00000000-0010-0000-0000-0000F3270000}" name="Column10216" dataDxfId="6169"/>
    <tableColumn id="10228" xr3:uid="{00000000-0010-0000-0000-0000F4270000}" name="Column10217" dataDxfId="6168"/>
    <tableColumn id="10229" xr3:uid="{00000000-0010-0000-0000-0000F5270000}" name="Column10218" dataDxfId="6167"/>
    <tableColumn id="10230" xr3:uid="{00000000-0010-0000-0000-0000F6270000}" name="Column10219" dataDxfId="6166"/>
    <tableColumn id="10231" xr3:uid="{00000000-0010-0000-0000-0000F7270000}" name="Column10220" dataDxfId="6165"/>
    <tableColumn id="10232" xr3:uid="{00000000-0010-0000-0000-0000F8270000}" name="Column10221" dataDxfId="6164"/>
    <tableColumn id="10233" xr3:uid="{00000000-0010-0000-0000-0000F9270000}" name="Column10222" dataDxfId="6163"/>
    <tableColumn id="10234" xr3:uid="{00000000-0010-0000-0000-0000FA270000}" name="Column10223" dataDxfId="6162"/>
    <tableColumn id="10235" xr3:uid="{00000000-0010-0000-0000-0000FB270000}" name="Column10224" dataDxfId="6161"/>
    <tableColumn id="10236" xr3:uid="{00000000-0010-0000-0000-0000FC270000}" name="Column10225" dataDxfId="6160"/>
    <tableColumn id="10237" xr3:uid="{00000000-0010-0000-0000-0000FD270000}" name="Column10226" dataDxfId="6159"/>
    <tableColumn id="10238" xr3:uid="{00000000-0010-0000-0000-0000FE270000}" name="Column10227" dataDxfId="6158"/>
    <tableColumn id="10239" xr3:uid="{00000000-0010-0000-0000-0000FF270000}" name="Column10228" dataDxfId="6157"/>
    <tableColumn id="10240" xr3:uid="{00000000-0010-0000-0000-000000280000}" name="Column10229" dataDxfId="6156"/>
    <tableColumn id="10241" xr3:uid="{00000000-0010-0000-0000-000001280000}" name="Column10230" dataDxfId="6155"/>
    <tableColumn id="10242" xr3:uid="{00000000-0010-0000-0000-000002280000}" name="Column10231" dataDxfId="6154"/>
    <tableColumn id="10243" xr3:uid="{00000000-0010-0000-0000-000003280000}" name="Column10232" dataDxfId="6153"/>
    <tableColumn id="10244" xr3:uid="{00000000-0010-0000-0000-000004280000}" name="Column10233" dataDxfId="6152"/>
    <tableColumn id="10245" xr3:uid="{00000000-0010-0000-0000-000005280000}" name="Column10234" dataDxfId="6151"/>
    <tableColumn id="10246" xr3:uid="{00000000-0010-0000-0000-000006280000}" name="Column10235" dataDxfId="6150"/>
    <tableColumn id="10247" xr3:uid="{00000000-0010-0000-0000-000007280000}" name="Column10236" dataDxfId="6149"/>
    <tableColumn id="10248" xr3:uid="{00000000-0010-0000-0000-000008280000}" name="Column10237" dataDxfId="6148"/>
    <tableColumn id="10249" xr3:uid="{00000000-0010-0000-0000-000009280000}" name="Column10238" dataDxfId="6147"/>
    <tableColumn id="10250" xr3:uid="{00000000-0010-0000-0000-00000A280000}" name="Column10239" dataDxfId="6146"/>
    <tableColumn id="10251" xr3:uid="{00000000-0010-0000-0000-00000B280000}" name="Column10240" dataDxfId="6145"/>
    <tableColumn id="10252" xr3:uid="{00000000-0010-0000-0000-00000C280000}" name="Column10241" dataDxfId="6144"/>
    <tableColumn id="10253" xr3:uid="{00000000-0010-0000-0000-00000D280000}" name="Column10242" dataDxfId="6143"/>
    <tableColumn id="10254" xr3:uid="{00000000-0010-0000-0000-00000E280000}" name="Column10243" dataDxfId="6142"/>
    <tableColumn id="10255" xr3:uid="{00000000-0010-0000-0000-00000F280000}" name="Column10244" dataDxfId="6141"/>
    <tableColumn id="10256" xr3:uid="{00000000-0010-0000-0000-000010280000}" name="Column10245" dataDxfId="6140"/>
    <tableColumn id="10257" xr3:uid="{00000000-0010-0000-0000-000011280000}" name="Column10246" dataDxfId="6139"/>
    <tableColumn id="10258" xr3:uid="{00000000-0010-0000-0000-000012280000}" name="Column10247" dataDxfId="6138"/>
    <tableColumn id="10259" xr3:uid="{00000000-0010-0000-0000-000013280000}" name="Column10248" dataDxfId="6137"/>
    <tableColumn id="10260" xr3:uid="{00000000-0010-0000-0000-000014280000}" name="Column10249" dataDxfId="6136"/>
    <tableColumn id="10261" xr3:uid="{00000000-0010-0000-0000-000015280000}" name="Column10250" dataDxfId="6135"/>
    <tableColumn id="10262" xr3:uid="{00000000-0010-0000-0000-000016280000}" name="Column10251" dataDxfId="6134"/>
    <tableColumn id="10263" xr3:uid="{00000000-0010-0000-0000-000017280000}" name="Column10252" dataDxfId="6133"/>
    <tableColumn id="10264" xr3:uid="{00000000-0010-0000-0000-000018280000}" name="Column10253" dataDxfId="6132"/>
    <tableColumn id="10265" xr3:uid="{00000000-0010-0000-0000-000019280000}" name="Column10254" dataDxfId="6131"/>
    <tableColumn id="10266" xr3:uid="{00000000-0010-0000-0000-00001A280000}" name="Column10255" dataDxfId="6130"/>
    <tableColumn id="10267" xr3:uid="{00000000-0010-0000-0000-00001B280000}" name="Column10256" dataDxfId="6129"/>
    <tableColumn id="10268" xr3:uid="{00000000-0010-0000-0000-00001C280000}" name="Column10257" dataDxfId="6128"/>
    <tableColumn id="10269" xr3:uid="{00000000-0010-0000-0000-00001D280000}" name="Column10258" dataDxfId="6127"/>
    <tableColumn id="10270" xr3:uid="{00000000-0010-0000-0000-00001E280000}" name="Column10259" dataDxfId="6126"/>
    <tableColumn id="10271" xr3:uid="{00000000-0010-0000-0000-00001F280000}" name="Column10260" dataDxfId="6125"/>
    <tableColumn id="10272" xr3:uid="{00000000-0010-0000-0000-000020280000}" name="Column10261" dataDxfId="6124"/>
    <tableColumn id="10273" xr3:uid="{00000000-0010-0000-0000-000021280000}" name="Column10262" dataDxfId="6123"/>
    <tableColumn id="10274" xr3:uid="{00000000-0010-0000-0000-000022280000}" name="Column10263" dataDxfId="6122"/>
    <tableColumn id="10275" xr3:uid="{00000000-0010-0000-0000-000023280000}" name="Column10264" dataDxfId="6121"/>
    <tableColumn id="10276" xr3:uid="{00000000-0010-0000-0000-000024280000}" name="Column10265" dataDxfId="6120"/>
    <tableColumn id="10277" xr3:uid="{00000000-0010-0000-0000-000025280000}" name="Column10266" dataDxfId="6119"/>
    <tableColumn id="10278" xr3:uid="{00000000-0010-0000-0000-000026280000}" name="Column10267" dataDxfId="6118"/>
    <tableColumn id="10279" xr3:uid="{00000000-0010-0000-0000-000027280000}" name="Column10268" dataDxfId="6117"/>
    <tableColumn id="10280" xr3:uid="{00000000-0010-0000-0000-000028280000}" name="Column10269" dataDxfId="6116"/>
    <tableColumn id="10281" xr3:uid="{00000000-0010-0000-0000-000029280000}" name="Column10270" dataDxfId="6115"/>
    <tableColumn id="10282" xr3:uid="{00000000-0010-0000-0000-00002A280000}" name="Column10271" dataDxfId="6114"/>
    <tableColumn id="10283" xr3:uid="{00000000-0010-0000-0000-00002B280000}" name="Column10272" dataDxfId="6113"/>
    <tableColumn id="10284" xr3:uid="{00000000-0010-0000-0000-00002C280000}" name="Column10273" dataDxfId="6112"/>
    <tableColumn id="10285" xr3:uid="{00000000-0010-0000-0000-00002D280000}" name="Column10274" dataDxfId="6111"/>
    <tableColumn id="10286" xr3:uid="{00000000-0010-0000-0000-00002E280000}" name="Column10275" dataDxfId="6110"/>
    <tableColumn id="10287" xr3:uid="{00000000-0010-0000-0000-00002F280000}" name="Column10276" dataDxfId="6109"/>
    <tableColumn id="10288" xr3:uid="{00000000-0010-0000-0000-000030280000}" name="Column10277" dataDxfId="6108"/>
    <tableColumn id="10289" xr3:uid="{00000000-0010-0000-0000-000031280000}" name="Column10278" dataDxfId="6107"/>
    <tableColumn id="10290" xr3:uid="{00000000-0010-0000-0000-000032280000}" name="Column10279" dataDxfId="6106"/>
    <tableColumn id="10291" xr3:uid="{00000000-0010-0000-0000-000033280000}" name="Column10280" dataDxfId="6105"/>
    <tableColumn id="10292" xr3:uid="{00000000-0010-0000-0000-000034280000}" name="Column10281" dataDxfId="6104"/>
    <tableColumn id="10293" xr3:uid="{00000000-0010-0000-0000-000035280000}" name="Column10282" dataDxfId="6103"/>
    <tableColumn id="10294" xr3:uid="{00000000-0010-0000-0000-000036280000}" name="Column10283" dataDxfId="6102"/>
    <tableColumn id="10295" xr3:uid="{00000000-0010-0000-0000-000037280000}" name="Column10284" dataDxfId="6101"/>
    <tableColumn id="10296" xr3:uid="{00000000-0010-0000-0000-000038280000}" name="Column10285" dataDxfId="6100"/>
    <tableColumn id="10297" xr3:uid="{00000000-0010-0000-0000-000039280000}" name="Column10286" dataDxfId="6099"/>
    <tableColumn id="10298" xr3:uid="{00000000-0010-0000-0000-00003A280000}" name="Column10287" dataDxfId="6098"/>
    <tableColumn id="10299" xr3:uid="{00000000-0010-0000-0000-00003B280000}" name="Column10288" dataDxfId="6097"/>
    <tableColumn id="10300" xr3:uid="{00000000-0010-0000-0000-00003C280000}" name="Column10289" dataDxfId="6096"/>
    <tableColumn id="10301" xr3:uid="{00000000-0010-0000-0000-00003D280000}" name="Column10290" dataDxfId="6095"/>
    <tableColumn id="10302" xr3:uid="{00000000-0010-0000-0000-00003E280000}" name="Column10291" dataDxfId="6094"/>
    <tableColumn id="10303" xr3:uid="{00000000-0010-0000-0000-00003F280000}" name="Column10292" dataDxfId="6093"/>
    <tableColumn id="10304" xr3:uid="{00000000-0010-0000-0000-000040280000}" name="Column10293" dataDxfId="6092"/>
    <tableColumn id="10305" xr3:uid="{00000000-0010-0000-0000-000041280000}" name="Column10294" dataDxfId="6091"/>
    <tableColumn id="10306" xr3:uid="{00000000-0010-0000-0000-000042280000}" name="Column10295" dataDxfId="6090"/>
    <tableColumn id="10307" xr3:uid="{00000000-0010-0000-0000-000043280000}" name="Column10296" dataDxfId="6089"/>
    <tableColumn id="10308" xr3:uid="{00000000-0010-0000-0000-000044280000}" name="Column10297" dataDxfId="6088"/>
    <tableColumn id="10309" xr3:uid="{00000000-0010-0000-0000-000045280000}" name="Column10298" dataDxfId="6087"/>
    <tableColumn id="10310" xr3:uid="{00000000-0010-0000-0000-000046280000}" name="Column10299" dataDxfId="6086"/>
    <tableColumn id="10311" xr3:uid="{00000000-0010-0000-0000-000047280000}" name="Column10300" dataDxfId="6085"/>
    <tableColumn id="10312" xr3:uid="{00000000-0010-0000-0000-000048280000}" name="Column10301" dataDxfId="6084"/>
    <tableColumn id="10313" xr3:uid="{00000000-0010-0000-0000-000049280000}" name="Column10302" dataDxfId="6083"/>
    <tableColumn id="10314" xr3:uid="{00000000-0010-0000-0000-00004A280000}" name="Column10303" dataDxfId="6082"/>
    <tableColumn id="10315" xr3:uid="{00000000-0010-0000-0000-00004B280000}" name="Column10304" dataDxfId="6081"/>
    <tableColumn id="10316" xr3:uid="{00000000-0010-0000-0000-00004C280000}" name="Column10305" dataDxfId="6080"/>
    <tableColumn id="10317" xr3:uid="{00000000-0010-0000-0000-00004D280000}" name="Column10306" dataDxfId="6079"/>
    <tableColumn id="10318" xr3:uid="{00000000-0010-0000-0000-00004E280000}" name="Column10307" dataDxfId="6078"/>
    <tableColumn id="10319" xr3:uid="{00000000-0010-0000-0000-00004F280000}" name="Column10308" dataDxfId="6077"/>
    <tableColumn id="10320" xr3:uid="{00000000-0010-0000-0000-000050280000}" name="Column10309" dataDxfId="6076"/>
    <tableColumn id="10321" xr3:uid="{00000000-0010-0000-0000-000051280000}" name="Column10310" dataDxfId="6075"/>
    <tableColumn id="10322" xr3:uid="{00000000-0010-0000-0000-000052280000}" name="Column10311" dataDxfId="6074"/>
    <tableColumn id="10323" xr3:uid="{00000000-0010-0000-0000-000053280000}" name="Column10312" dataDxfId="6073"/>
    <tableColumn id="10324" xr3:uid="{00000000-0010-0000-0000-000054280000}" name="Column10313" dataDxfId="6072"/>
    <tableColumn id="10325" xr3:uid="{00000000-0010-0000-0000-000055280000}" name="Column10314" dataDxfId="6071"/>
    <tableColumn id="10326" xr3:uid="{00000000-0010-0000-0000-000056280000}" name="Column10315" dataDxfId="6070"/>
    <tableColumn id="10327" xr3:uid="{00000000-0010-0000-0000-000057280000}" name="Column10316" dataDxfId="6069"/>
    <tableColumn id="10328" xr3:uid="{00000000-0010-0000-0000-000058280000}" name="Column10317" dataDxfId="6068"/>
    <tableColumn id="10329" xr3:uid="{00000000-0010-0000-0000-000059280000}" name="Column10318" dataDxfId="6067"/>
    <tableColumn id="10330" xr3:uid="{00000000-0010-0000-0000-00005A280000}" name="Column10319" dataDxfId="6066"/>
    <tableColumn id="10331" xr3:uid="{00000000-0010-0000-0000-00005B280000}" name="Column10320" dataDxfId="6065"/>
    <tableColumn id="10332" xr3:uid="{00000000-0010-0000-0000-00005C280000}" name="Column10321" dataDxfId="6064"/>
    <tableColumn id="10333" xr3:uid="{00000000-0010-0000-0000-00005D280000}" name="Column10322" dataDxfId="6063"/>
    <tableColumn id="10334" xr3:uid="{00000000-0010-0000-0000-00005E280000}" name="Column10323" dataDxfId="6062"/>
    <tableColumn id="10335" xr3:uid="{00000000-0010-0000-0000-00005F280000}" name="Column10324" dataDxfId="6061"/>
    <tableColumn id="10336" xr3:uid="{00000000-0010-0000-0000-000060280000}" name="Column10325" dataDxfId="6060"/>
    <tableColumn id="10337" xr3:uid="{00000000-0010-0000-0000-000061280000}" name="Column10326" dataDxfId="6059"/>
    <tableColumn id="10338" xr3:uid="{00000000-0010-0000-0000-000062280000}" name="Column10327" dataDxfId="6058"/>
    <tableColumn id="10339" xr3:uid="{00000000-0010-0000-0000-000063280000}" name="Column10328" dataDxfId="6057"/>
    <tableColumn id="10340" xr3:uid="{00000000-0010-0000-0000-000064280000}" name="Column10329" dataDxfId="6056"/>
    <tableColumn id="10341" xr3:uid="{00000000-0010-0000-0000-000065280000}" name="Column10330" dataDxfId="6055"/>
    <tableColumn id="10342" xr3:uid="{00000000-0010-0000-0000-000066280000}" name="Column10331" dataDxfId="6054"/>
    <tableColumn id="10343" xr3:uid="{00000000-0010-0000-0000-000067280000}" name="Column10332" dataDxfId="6053"/>
    <tableColumn id="10344" xr3:uid="{00000000-0010-0000-0000-000068280000}" name="Column10333" dataDxfId="6052"/>
    <tableColumn id="10345" xr3:uid="{00000000-0010-0000-0000-000069280000}" name="Column10334" dataDxfId="6051"/>
    <tableColumn id="10346" xr3:uid="{00000000-0010-0000-0000-00006A280000}" name="Column10335" dataDxfId="6050"/>
    <tableColumn id="10347" xr3:uid="{00000000-0010-0000-0000-00006B280000}" name="Column10336" dataDxfId="6049"/>
    <tableColumn id="10348" xr3:uid="{00000000-0010-0000-0000-00006C280000}" name="Column10337" dataDxfId="6048"/>
    <tableColumn id="10349" xr3:uid="{00000000-0010-0000-0000-00006D280000}" name="Column10338" dataDxfId="6047"/>
    <tableColumn id="10350" xr3:uid="{00000000-0010-0000-0000-00006E280000}" name="Column10339" dataDxfId="6046"/>
    <tableColumn id="10351" xr3:uid="{00000000-0010-0000-0000-00006F280000}" name="Column10340" dataDxfId="6045"/>
    <tableColumn id="10352" xr3:uid="{00000000-0010-0000-0000-000070280000}" name="Column10341" dataDxfId="6044"/>
    <tableColumn id="10353" xr3:uid="{00000000-0010-0000-0000-000071280000}" name="Column10342" dataDxfId="6043"/>
    <tableColumn id="10354" xr3:uid="{00000000-0010-0000-0000-000072280000}" name="Column10343" dataDxfId="6042"/>
    <tableColumn id="10355" xr3:uid="{00000000-0010-0000-0000-000073280000}" name="Column10344" dataDxfId="6041"/>
    <tableColumn id="10356" xr3:uid="{00000000-0010-0000-0000-000074280000}" name="Column10345" dataDxfId="6040"/>
    <tableColumn id="10357" xr3:uid="{00000000-0010-0000-0000-000075280000}" name="Column10346" dataDxfId="6039"/>
    <tableColumn id="10358" xr3:uid="{00000000-0010-0000-0000-000076280000}" name="Column10347" dataDxfId="6038"/>
    <tableColumn id="10359" xr3:uid="{00000000-0010-0000-0000-000077280000}" name="Column10348" dataDxfId="6037"/>
    <tableColumn id="10360" xr3:uid="{00000000-0010-0000-0000-000078280000}" name="Column10349" dataDxfId="6036"/>
    <tableColumn id="10361" xr3:uid="{00000000-0010-0000-0000-000079280000}" name="Column10350" dataDxfId="6035"/>
    <tableColumn id="10362" xr3:uid="{00000000-0010-0000-0000-00007A280000}" name="Column10351" dataDxfId="6034"/>
    <tableColumn id="10363" xr3:uid="{00000000-0010-0000-0000-00007B280000}" name="Column10352" dataDxfId="6033"/>
    <tableColumn id="10364" xr3:uid="{00000000-0010-0000-0000-00007C280000}" name="Column10353" dataDxfId="6032"/>
    <tableColumn id="10365" xr3:uid="{00000000-0010-0000-0000-00007D280000}" name="Column10354" dataDxfId="6031"/>
    <tableColumn id="10366" xr3:uid="{00000000-0010-0000-0000-00007E280000}" name="Column10355" dataDxfId="6030"/>
    <tableColumn id="10367" xr3:uid="{00000000-0010-0000-0000-00007F280000}" name="Column10356" dataDxfId="6029"/>
    <tableColumn id="10368" xr3:uid="{00000000-0010-0000-0000-000080280000}" name="Column10357" dataDxfId="6028"/>
    <tableColumn id="10369" xr3:uid="{00000000-0010-0000-0000-000081280000}" name="Column10358" dataDxfId="6027"/>
    <tableColumn id="10370" xr3:uid="{00000000-0010-0000-0000-000082280000}" name="Column10359" dataDxfId="6026"/>
    <tableColumn id="10371" xr3:uid="{00000000-0010-0000-0000-000083280000}" name="Column10360" dataDxfId="6025"/>
    <tableColumn id="10372" xr3:uid="{00000000-0010-0000-0000-000084280000}" name="Column10361" dataDxfId="6024"/>
    <tableColumn id="10373" xr3:uid="{00000000-0010-0000-0000-000085280000}" name="Column10362" dataDxfId="6023"/>
    <tableColumn id="10374" xr3:uid="{00000000-0010-0000-0000-000086280000}" name="Column10363" dataDxfId="6022"/>
    <tableColumn id="10375" xr3:uid="{00000000-0010-0000-0000-000087280000}" name="Column10364" dataDxfId="6021"/>
    <tableColumn id="10376" xr3:uid="{00000000-0010-0000-0000-000088280000}" name="Column10365" dataDxfId="6020"/>
    <tableColumn id="10377" xr3:uid="{00000000-0010-0000-0000-000089280000}" name="Column10366" dataDxfId="6019"/>
    <tableColumn id="10378" xr3:uid="{00000000-0010-0000-0000-00008A280000}" name="Column10367" dataDxfId="6018"/>
    <tableColumn id="10379" xr3:uid="{00000000-0010-0000-0000-00008B280000}" name="Column10368" dataDxfId="6017"/>
    <tableColumn id="10380" xr3:uid="{00000000-0010-0000-0000-00008C280000}" name="Column10369" dataDxfId="6016"/>
    <tableColumn id="10381" xr3:uid="{00000000-0010-0000-0000-00008D280000}" name="Column10370" dataDxfId="6015"/>
    <tableColumn id="10382" xr3:uid="{00000000-0010-0000-0000-00008E280000}" name="Column10371" dataDxfId="6014"/>
    <tableColumn id="10383" xr3:uid="{00000000-0010-0000-0000-00008F280000}" name="Column10372" dataDxfId="6013"/>
    <tableColumn id="10384" xr3:uid="{00000000-0010-0000-0000-000090280000}" name="Column10373" dataDxfId="6012"/>
    <tableColumn id="10385" xr3:uid="{00000000-0010-0000-0000-000091280000}" name="Column10374" dataDxfId="6011"/>
    <tableColumn id="10386" xr3:uid="{00000000-0010-0000-0000-000092280000}" name="Column10375" dataDxfId="6010"/>
    <tableColumn id="10387" xr3:uid="{00000000-0010-0000-0000-000093280000}" name="Column10376" dataDxfId="6009"/>
    <tableColumn id="10388" xr3:uid="{00000000-0010-0000-0000-000094280000}" name="Column10377" dataDxfId="6008"/>
    <tableColumn id="10389" xr3:uid="{00000000-0010-0000-0000-000095280000}" name="Column10378" dataDxfId="6007"/>
    <tableColumn id="10390" xr3:uid="{00000000-0010-0000-0000-000096280000}" name="Column10379" dataDxfId="6006"/>
    <tableColumn id="10391" xr3:uid="{00000000-0010-0000-0000-000097280000}" name="Column10380" dataDxfId="6005"/>
    <tableColumn id="10392" xr3:uid="{00000000-0010-0000-0000-000098280000}" name="Column10381" dataDxfId="6004"/>
    <tableColumn id="10393" xr3:uid="{00000000-0010-0000-0000-000099280000}" name="Column10382" dataDxfId="6003"/>
    <tableColumn id="10394" xr3:uid="{00000000-0010-0000-0000-00009A280000}" name="Column10383" dataDxfId="6002"/>
    <tableColumn id="10395" xr3:uid="{00000000-0010-0000-0000-00009B280000}" name="Column10384" dataDxfId="6001"/>
    <tableColumn id="10396" xr3:uid="{00000000-0010-0000-0000-00009C280000}" name="Column10385" dataDxfId="6000"/>
    <tableColumn id="10397" xr3:uid="{00000000-0010-0000-0000-00009D280000}" name="Column10386" dataDxfId="5999"/>
    <tableColumn id="10398" xr3:uid="{00000000-0010-0000-0000-00009E280000}" name="Column10387" dataDxfId="5998"/>
    <tableColumn id="10399" xr3:uid="{00000000-0010-0000-0000-00009F280000}" name="Column10388" dataDxfId="5997"/>
    <tableColumn id="10400" xr3:uid="{00000000-0010-0000-0000-0000A0280000}" name="Column10389" dataDxfId="5996"/>
    <tableColumn id="10401" xr3:uid="{00000000-0010-0000-0000-0000A1280000}" name="Column10390" dataDxfId="5995"/>
    <tableColumn id="10402" xr3:uid="{00000000-0010-0000-0000-0000A2280000}" name="Column10391" dataDxfId="5994"/>
    <tableColumn id="10403" xr3:uid="{00000000-0010-0000-0000-0000A3280000}" name="Column10392" dataDxfId="5993"/>
    <tableColumn id="10404" xr3:uid="{00000000-0010-0000-0000-0000A4280000}" name="Column10393" dataDxfId="5992"/>
    <tableColumn id="10405" xr3:uid="{00000000-0010-0000-0000-0000A5280000}" name="Column10394" dataDxfId="5991"/>
    <tableColumn id="10406" xr3:uid="{00000000-0010-0000-0000-0000A6280000}" name="Column10395" dataDxfId="5990"/>
    <tableColumn id="10407" xr3:uid="{00000000-0010-0000-0000-0000A7280000}" name="Column10396" dataDxfId="5989"/>
    <tableColumn id="10408" xr3:uid="{00000000-0010-0000-0000-0000A8280000}" name="Column10397" dataDxfId="5988"/>
    <tableColumn id="10409" xr3:uid="{00000000-0010-0000-0000-0000A9280000}" name="Column10398" dataDxfId="5987"/>
    <tableColumn id="10410" xr3:uid="{00000000-0010-0000-0000-0000AA280000}" name="Column10399" dataDxfId="5986"/>
    <tableColumn id="10411" xr3:uid="{00000000-0010-0000-0000-0000AB280000}" name="Column10400" dataDxfId="5985"/>
    <tableColumn id="10412" xr3:uid="{00000000-0010-0000-0000-0000AC280000}" name="Column10401" dataDxfId="5984"/>
    <tableColumn id="10413" xr3:uid="{00000000-0010-0000-0000-0000AD280000}" name="Column10402" dataDxfId="5983"/>
    <tableColumn id="10414" xr3:uid="{00000000-0010-0000-0000-0000AE280000}" name="Column10403" dataDxfId="5982"/>
    <tableColumn id="10415" xr3:uid="{00000000-0010-0000-0000-0000AF280000}" name="Column10404" dataDxfId="5981"/>
    <tableColumn id="10416" xr3:uid="{00000000-0010-0000-0000-0000B0280000}" name="Column10405" dataDxfId="5980"/>
    <tableColumn id="10417" xr3:uid="{00000000-0010-0000-0000-0000B1280000}" name="Column10406" dataDxfId="5979"/>
    <tableColumn id="10418" xr3:uid="{00000000-0010-0000-0000-0000B2280000}" name="Column10407" dataDxfId="5978"/>
    <tableColumn id="10419" xr3:uid="{00000000-0010-0000-0000-0000B3280000}" name="Column10408" dataDxfId="5977"/>
    <tableColumn id="10420" xr3:uid="{00000000-0010-0000-0000-0000B4280000}" name="Column10409" dataDxfId="5976"/>
    <tableColumn id="10421" xr3:uid="{00000000-0010-0000-0000-0000B5280000}" name="Column10410" dataDxfId="5975"/>
    <tableColumn id="10422" xr3:uid="{00000000-0010-0000-0000-0000B6280000}" name="Column10411" dataDxfId="5974"/>
    <tableColumn id="10423" xr3:uid="{00000000-0010-0000-0000-0000B7280000}" name="Column10412" dataDxfId="5973"/>
    <tableColumn id="10424" xr3:uid="{00000000-0010-0000-0000-0000B8280000}" name="Column10413" dataDxfId="5972"/>
    <tableColumn id="10425" xr3:uid="{00000000-0010-0000-0000-0000B9280000}" name="Column10414" dataDxfId="5971"/>
    <tableColumn id="10426" xr3:uid="{00000000-0010-0000-0000-0000BA280000}" name="Column10415" dataDxfId="5970"/>
    <tableColumn id="10427" xr3:uid="{00000000-0010-0000-0000-0000BB280000}" name="Column10416" dataDxfId="5969"/>
    <tableColumn id="10428" xr3:uid="{00000000-0010-0000-0000-0000BC280000}" name="Column10417" dataDxfId="5968"/>
    <tableColumn id="10429" xr3:uid="{00000000-0010-0000-0000-0000BD280000}" name="Column10418" dataDxfId="5967"/>
    <tableColumn id="10430" xr3:uid="{00000000-0010-0000-0000-0000BE280000}" name="Column10419" dataDxfId="5966"/>
    <tableColumn id="10431" xr3:uid="{00000000-0010-0000-0000-0000BF280000}" name="Column10420" dataDxfId="5965"/>
    <tableColumn id="10432" xr3:uid="{00000000-0010-0000-0000-0000C0280000}" name="Column10421" dataDxfId="5964"/>
    <tableColumn id="10433" xr3:uid="{00000000-0010-0000-0000-0000C1280000}" name="Column10422" dataDxfId="5963"/>
    <tableColumn id="10434" xr3:uid="{00000000-0010-0000-0000-0000C2280000}" name="Column10423" dataDxfId="5962"/>
    <tableColumn id="10435" xr3:uid="{00000000-0010-0000-0000-0000C3280000}" name="Column10424" dataDxfId="5961"/>
    <tableColumn id="10436" xr3:uid="{00000000-0010-0000-0000-0000C4280000}" name="Column10425" dataDxfId="5960"/>
    <tableColumn id="10437" xr3:uid="{00000000-0010-0000-0000-0000C5280000}" name="Column10426" dataDxfId="5959"/>
    <tableColumn id="10438" xr3:uid="{00000000-0010-0000-0000-0000C6280000}" name="Column10427" dataDxfId="5958"/>
    <tableColumn id="10439" xr3:uid="{00000000-0010-0000-0000-0000C7280000}" name="Column10428" dataDxfId="5957"/>
    <tableColumn id="10440" xr3:uid="{00000000-0010-0000-0000-0000C8280000}" name="Column10429" dataDxfId="5956"/>
    <tableColumn id="10441" xr3:uid="{00000000-0010-0000-0000-0000C9280000}" name="Column10430" dataDxfId="5955"/>
    <tableColumn id="10442" xr3:uid="{00000000-0010-0000-0000-0000CA280000}" name="Column10431" dataDxfId="5954"/>
    <tableColumn id="10443" xr3:uid="{00000000-0010-0000-0000-0000CB280000}" name="Column10432" dataDxfId="5953"/>
    <tableColumn id="10444" xr3:uid="{00000000-0010-0000-0000-0000CC280000}" name="Column10433" dataDxfId="5952"/>
    <tableColumn id="10445" xr3:uid="{00000000-0010-0000-0000-0000CD280000}" name="Column10434" dataDxfId="5951"/>
    <tableColumn id="10446" xr3:uid="{00000000-0010-0000-0000-0000CE280000}" name="Column10435" dataDxfId="5950"/>
    <tableColumn id="10447" xr3:uid="{00000000-0010-0000-0000-0000CF280000}" name="Column10436" dataDxfId="5949"/>
    <tableColumn id="10448" xr3:uid="{00000000-0010-0000-0000-0000D0280000}" name="Column10437" dataDxfId="5948"/>
    <tableColumn id="10449" xr3:uid="{00000000-0010-0000-0000-0000D1280000}" name="Column10438" dataDxfId="5947"/>
    <tableColumn id="10450" xr3:uid="{00000000-0010-0000-0000-0000D2280000}" name="Column10439" dataDxfId="5946"/>
    <tableColumn id="10451" xr3:uid="{00000000-0010-0000-0000-0000D3280000}" name="Column10440" dataDxfId="5945"/>
    <tableColumn id="10452" xr3:uid="{00000000-0010-0000-0000-0000D4280000}" name="Column10441" dataDxfId="5944"/>
    <tableColumn id="10453" xr3:uid="{00000000-0010-0000-0000-0000D5280000}" name="Column10442" dataDxfId="5943"/>
    <tableColumn id="10454" xr3:uid="{00000000-0010-0000-0000-0000D6280000}" name="Column10443" dataDxfId="5942"/>
    <tableColumn id="10455" xr3:uid="{00000000-0010-0000-0000-0000D7280000}" name="Column10444" dataDxfId="5941"/>
    <tableColumn id="10456" xr3:uid="{00000000-0010-0000-0000-0000D8280000}" name="Column10445" dataDxfId="5940"/>
    <tableColumn id="10457" xr3:uid="{00000000-0010-0000-0000-0000D9280000}" name="Column10446" dataDxfId="5939"/>
    <tableColumn id="10458" xr3:uid="{00000000-0010-0000-0000-0000DA280000}" name="Column10447" dataDxfId="5938"/>
    <tableColumn id="10459" xr3:uid="{00000000-0010-0000-0000-0000DB280000}" name="Column10448" dataDxfId="5937"/>
    <tableColumn id="10460" xr3:uid="{00000000-0010-0000-0000-0000DC280000}" name="Column10449" dataDxfId="5936"/>
    <tableColumn id="10461" xr3:uid="{00000000-0010-0000-0000-0000DD280000}" name="Column10450" dataDxfId="5935"/>
    <tableColumn id="10462" xr3:uid="{00000000-0010-0000-0000-0000DE280000}" name="Column10451" dataDxfId="5934"/>
    <tableColumn id="10463" xr3:uid="{00000000-0010-0000-0000-0000DF280000}" name="Column10452" dataDxfId="5933"/>
    <tableColumn id="10464" xr3:uid="{00000000-0010-0000-0000-0000E0280000}" name="Column10453" dataDxfId="5932"/>
    <tableColumn id="10465" xr3:uid="{00000000-0010-0000-0000-0000E1280000}" name="Column10454" dataDxfId="5931"/>
    <tableColumn id="10466" xr3:uid="{00000000-0010-0000-0000-0000E2280000}" name="Column10455" dataDxfId="5930"/>
    <tableColumn id="10467" xr3:uid="{00000000-0010-0000-0000-0000E3280000}" name="Column10456" dataDxfId="5929"/>
    <tableColumn id="10468" xr3:uid="{00000000-0010-0000-0000-0000E4280000}" name="Column10457" dataDxfId="5928"/>
    <tableColumn id="10469" xr3:uid="{00000000-0010-0000-0000-0000E5280000}" name="Column10458" dataDxfId="5927"/>
    <tableColumn id="10470" xr3:uid="{00000000-0010-0000-0000-0000E6280000}" name="Column10459" dataDxfId="5926"/>
    <tableColumn id="10471" xr3:uid="{00000000-0010-0000-0000-0000E7280000}" name="Column10460" dataDxfId="5925"/>
    <tableColumn id="10472" xr3:uid="{00000000-0010-0000-0000-0000E8280000}" name="Column10461" dataDxfId="5924"/>
    <tableColumn id="10473" xr3:uid="{00000000-0010-0000-0000-0000E9280000}" name="Column10462" dataDxfId="5923"/>
    <tableColumn id="10474" xr3:uid="{00000000-0010-0000-0000-0000EA280000}" name="Column10463" dataDxfId="5922"/>
    <tableColumn id="10475" xr3:uid="{00000000-0010-0000-0000-0000EB280000}" name="Column10464" dataDxfId="5921"/>
    <tableColumn id="10476" xr3:uid="{00000000-0010-0000-0000-0000EC280000}" name="Column10465" dataDxfId="5920"/>
    <tableColumn id="10477" xr3:uid="{00000000-0010-0000-0000-0000ED280000}" name="Column10466" dataDxfId="5919"/>
    <tableColumn id="10478" xr3:uid="{00000000-0010-0000-0000-0000EE280000}" name="Column10467" dataDxfId="5918"/>
    <tableColumn id="10479" xr3:uid="{00000000-0010-0000-0000-0000EF280000}" name="Column10468" dataDxfId="5917"/>
    <tableColumn id="10480" xr3:uid="{00000000-0010-0000-0000-0000F0280000}" name="Column10469" dataDxfId="5916"/>
    <tableColumn id="10481" xr3:uid="{00000000-0010-0000-0000-0000F1280000}" name="Column10470" dataDxfId="5915"/>
    <tableColumn id="10482" xr3:uid="{00000000-0010-0000-0000-0000F2280000}" name="Column10471" dataDxfId="5914"/>
    <tableColumn id="10483" xr3:uid="{00000000-0010-0000-0000-0000F3280000}" name="Column10472" dataDxfId="5913"/>
    <tableColumn id="10484" xr3:uid="{00000000-0010-0000-0000-0000F4280000}" name="Column10473" dataDxfId="5912"/>
    <tableColumn id="10485" xr3:uid="{00000000-0010-0000-0000-0000F5280000}" name="Column10474" dataDxfId="5911"/>
    <tableColumn id="10486" xr3:uid="{00000000-0010-0000-0000-0000F6280000}" name="Column10475" dataDxfId="5910"/>
    <tableColumn id="10487" xr3:uid="{00000000-0010-0000-0000-0000F7280000}" name="Column10476" dataDxfId="5909"/>
    <tableColumn id="10488" xr3:uid="{00000000-0010-0000-0000-0000F8280000}" name="Column10477" dataDxfId="5908"/>
    <tableColumn id="10489" xr3:uid="{00000000-0010-0000-0000-0000F9280000}" name="Column10478" dataDxfId="5907"/>
    <tableColumn id="10490" xr3:uid="{00000000-0010-0000-0000-0000FA280000}" name="Column10479" dataDxfId="5906"/>
    <tableColumn id="10491" xr3:uid="{00000000-0010-0000-0000-0000FB280000}" name="Column10480" dataDxfId="5905"/>
    <tableColumn id="10492" xr3:uid="{00000000-0010-0000-0000-0000FC280000}" name="Column10481" dataDxfId="5904"/>
    <tableColumn id="10493" xr3:uid="{00000000-0010-0000-0000-0000FD280000}" name="Column10482" dataDxfId="5903"/>
    <tableColumn id="10494" xr3:uid="{00000000-0010-0000-0000-0000FE280000}" name="Column10483" dataDxfId="5902"/>
    <tableColumn id="10495" xr3:uid="{00000000-0010-0000-0000-0000FF280000}" name="Column10484" dataDxfId="5901"/>
    <tableColumn id="10496" xr3:uid="{00000000-0010-0000-0000-000000290000}" name="Column10485" dataDxfId="5900"/>
    <tableColumn id="10497" xr3:uid="{00000000-0010-0000-0000-000001290000}" name="Column10486" dataDxfId="5899"/>
    <tableColumn id="10498" xr3:uid="{00000000-0010-0000-0000-000002290000}" name="Column10487" dataDxfId="5898"/>
    <tableColumn id="10499" xr3:uid="{00000000-0010-0000-0000-000003290000}" name="Column10488" dataDxfId="5897"/>
    <tableColumn id="10500" xr3:uid="{00000000-0010-0000-0000-000004290000}" name="Column10489" dataDxfId="5896"/>
    <tableColumn id="10501" xr3:uid="{00000000-0010-0000-0000-000005290000}" name="Column10490" dataDxfId="5895"/>
    <tableColumn id="10502" xr3:uid="{00000000-0010-0000-0000-000006290000}" name="Column10491" dataDxfId="5894"/>
    <tableColumn id="10503" xr3:uid="{00000000-0010-0000-0000-000007290000}" name="Column10492" dataDxfId="5893"/>
    <tableColumn id="10504" xr3:uid="{00000000-0010-0000-0000-000008290000}" name="Column10493" dataDxfId="5892"/>
    <tableColumn id="10505" xr3:uid="{00000000-0010-0000-0000-000009290000}" name="Column10494" dataDxfId="5891"/>
    <tableColumn id="10506" xr3:uid="{00000000-0010-0000-0000-00000A290000}" name="Column10495" dataDxfId="5890"/>
    <tableColumn id="10507" xr3:uid="{00000000-0010-0000-0000-00000B290000}" name="Column10496" dataDxfId="5889"/>
    <tableColumn id="10508" xr3:uid="{00000000-0010-0000-0000-00000C290000}" name="Column10497" dataDxfId="5888"/>
    <tableColumn id="10509" xr3:uid="{00000000-0010-0000-0000-00000D290000}" name="Column10498" dataDxfId="5887"/>
    <tableColumn id="10510" xr3:uid="{00000000-0010-0000-0000-00000E290000}" name="Column10499" dataDxfId="5886"/>
    <tableColumn id="10511" xr3:uid="{00000000-0010-0000-0000-00000F290000}" name="Column10500" dataDxfId="5885"/>
    <tableColumn id="10512" xr3:uid="{00000000-0010-0000-0000-000010290000}" name="Column10501" dataDxfId="5884"/>
    <tableColumn id="10513" xr3:uid="{00000000-0010-0000-0000-000011290000}" name="Column10502" dataDxfId="5883"/>
    <tableColumn id="10514" xr3:uid="{00000000-0010-0000-0000-000012290000}" name="Column10503" dataDxfId="5882"/>
    <tableColumn id="10515" xr3:uid="{00000000-0010-0000-0000-000013290000}" name="Column10504" dataDxfId="5881"/>
    <tableColumn id="10516" xr3:uid="{00000000-0010-0000-0000-000014290000}" name="Column10505" dataDxfId="5880"/>
    <tableColumn id="10517" xr3:uid="{00000000-0010-0000-0000-000015290000}" name="Column10506" dataDxfId="5879"/>
    <tableColumn id="10518" xr3:uid="{00000000-0010-0000-0000-000016290000}" name="Column10507" dataDxfId="5878"/>
    <tableColumn id="10519" xr3:uid="{00000000-0010-0000-0000-000017290000}" name="Column10508" dataDxfId="5877"/>
    <tableColumn id="10520" xr3:uid="{00000000-0010-0000-0000-000018290000}" name="Column10509" dataDxfId="5876"/>
    <tableColumn id="10521" xr3:uid="{00000000-0010-0000-0000-000019290000}" name="Column10510" dataDxfId="5875"/>
    <tableColumn id="10522" xr3:uid="{00000000-0010-0000-0000-00001A290000}" name="Column10511" dataDxfId="5874"/>
    <tableColumn id="10523" xr3:uid="{00000000-0010-0000-0000-00001B290000}" name="Column10512" dataDxfId="5873"/>
    <tableColumn id="10524" xr3:uid="{00000000-0010-0000-0000-00001C290000}" name="Column10513" dataDxfId="5872"/>
    <tableColumn id="10525" xr3:uid="{00000000-0010-0000-0000-00001D290000}" name="Column10514" dataDxfId="5871"/>
    <tableColumn id="10526" xr3:uid="{00000000-0010-0000-0000-00001E290000}" name="Column10515" dataDxfId="5870"/>
    <tableColumn id="10527" xr3:uid="{00000000-0010-0000-0000-00001F290000}" name="Column10516" dataDxfId="5869"/>
    <tableColumn id="10528" xr3:uid="{00000000-0010-0000-0000-000020290000}" name="Column10517" dataDxfId="5868"/>
    <tableColumn id="10529" xr3:uid="{00000000-0010-0000-0000-000021290000}" name="Column10518" dataDxfId="5867"/>
    <tableColumn id="10530" xr3:uid="{00000000-0010-0000-0000-000022290000}" name="Column10519" dataDxfId="5866"/>
    <tableColumn id="10531" xr3:uid="{00000000-0010-0000-0000-000023290000}" name="Column10520" dataDxfId="5865"/>
    <tableColumn id="10532" xr3:uid="{00000000-0010-0000-0000-000024290000}" name="Column10521" dataDxfId="5864"/>
    <tableColumn id="10533" xr3:uid="{00000000-0010-0000-0000-000025290000}" name="Column10522" dataDxfId="5863"/>
    <tableColumn id="10534" xr3:uid="{00000000-0010-0000-0000-000026290000}" name="Column10523" dataDxfId="5862"/>
    <tableColumn id="10535" xr3:uid="{00000000-0010-0000-0000-000027290000}" name="Column10524" dataDxfId="5861"/>
    <tableColumn id="10536" xr3:uid="{00000000-0010-0000-0000-000028290000}" name="Column10525" dataDxfId="5860"/>
    <tableColumn id="10537" xr3:uid="{00000000-0010-0000-0000-000029290000}" name="Column10526" dataDxfId="5859"/>
    <tableColumn id="10538" xr3:uid="{00000000-0010-0000-0000-00002A290000}" name="Column10527" dataDxfId="5858"/>
    <tableColumn id="10539" xr3:uid="{00000000-0010-0000-0000-00002B290000}" name="Column10528" dataDxfId="5857"/>
    <tableColumn id="10540" xr3:uid="{00000000-0010-0000-0000-00002C290000}" name="Column10529" dataDxfId="5856"/>
    <tableColumn id="10541" xr3:uid="{00000000-0010-0000-0000-00002D290000}" name="Column10530" dataDxfId="5855"/>
    <tableColumn id="10542" xr3:uid="{00000000-0010-0000-0000-00002E290000}" name="Column10531" dataDxfId="5854"/>
    <tableColumn id="10543" xr3:uid="{00000000-0010-0000-0000-00002F290000}" name="Column10532" dataDxfId="5853"/>
    <tableColumn id="10544" xr3:uid="{00000000-0010-0000-0000-000030290000}" name="Column10533" dataDxfId="5852"/>
    <tableColumn id="10545" xr3:uid="{00000000-0010-0000-0000-000031290000}" name="Column10534" dataDxfId="5851"/>
    <tableColumn id="10546" xr3:uid="{00000000-0010-0000-0000-000032290000}" name="Column10535" dataDxfId="5850"/>
    <tableColumn id="10547" xr3:uid="{00000000-0010-0000-0000-000033290000}" name="Column10536" dataDxfId="5849"/>
    <tableColumn id="10548" xr3:uid="{00000000-0010-0000-0000-000034290000}" name="Column10537" dataDxfId="5848"/>
    <tableColumn id="10549" xr3:uid="{00000000-0010-0000-0000-000035290000}" name="Column10538" dataDxfId="5847"/>
    <tableColumn id="10550" xr3:uid="{00000000-0010-0000-0000-000036290000}" name="Column10539" dataDxfId="5846"/>
    <tableColumn id="10551" xr3:uid="{00000000-0010-0000-0000-000037290000}" name="Column10540" dataDxfId="5845"/>
    <tableColumn id="10552" xr3:uid="{00000000-0010-0000-0000-000038290000}" name="Column10541" dataDxfId="5844"/>
    <tableColumn id="10553" xr3:uid="{00000000-0010-0000-0000-000039290000}" name="Column10542" dataDxfId="5843"/>
    <tableColumn id="10554" xr3:uid="{00000000-0010-0000-0000-00003A290000}" name="Column10543" dataDxfId="5842"/>
    <tableColumn id="10555" xr3:uid="{00000000-0010-0000-0000-00003B290000}" name="Column10544" dataDxfId="5841"/>
    <tableColumn id="10556" xr3:uid="{00000000-0010-0000-0000-00003C290000}" name="Column10545" dataDxfId="5840"/>
    <tableColumn id="10557" xr3:uid="{00000000-0010-0000-0000-00003D290000}" name="Column10546" dataDxfId="5839"/>
    <tableColumn id="10558" xr3:uid="{00000000-0010-0000-0000-00003E290000}" name="Column10547" dataDxfId="5838"/>
    <tableColumn id="10559" xr3:uid="{00000000-0010-0000-0000-00003F290000}" name="Column10548" dataDxfId="5837"/>
    <tableColumn id="10560" xr3:uid="{00000000-0010-0000-0000-000040290000}" name="Column10549" dataDxfId="5836"/>
    <tableColumn id="10561" xr3:uid="{00000000-0010-0000-0000-000041290000}" name="Column10550" dataDxfId="5835"/>
    <tableColumn id="10562" xr3:uid="{00000000-0010-0000-0000-000042290000}" name="Column10551" dataDxfId="5834"/>
    <tableColumn id="10563" xr3:uid="{00000000-0010-0000-0000-000043290000}" name="Column10552" dataDxfId="5833"/>
    <tableColumn id="10564" xr3:uid="{00000000-0010-0000-0000-000044290000}" name="Column10553" dataDxfId="5832"/>
    <tableColumn id="10565" xr3:uid="{00000000-0010-0000-0000-000045290000}" name="Column10554" dataDxfId="5831"/>
    <tableColumn id="10566" xr3:uid="{00000000-0010-0000-0000-000046290000}" name="Column10555" dataDxfId="5830"/>
    <tableColumn id="10567" xr3:uid="{00000000-0010-0000-0000-000047290000}" name="Column10556" dataDxfId="5829"/>
    <tableColumn id="10568" xr3:uid="{00000000-0010-0000-0000-000048290000}" name="Column10557" dataDxfId="5828"/>
    <tableColumn id="10569" xr3:uid="{00000000-0010-0000-0000-000049290000}" name="Column10558" dataDxfId="5827"/>
    <tableColumn id="10570" xr3:uid="{00000000-0010-0000-0000-00004A290000}" name="Column10559" dataDxfId="5826"/>
    <tableColumn id="10571" xr3:uid="{00000000-0010-0000-0000-00004B290000}" name="Column10560" dataDxfId="5825"/>
    <tableColumn id="10572" xr3:uid="{00000000-0010-0000-0000-00004C290000}" name="Column10561" dataDxfId="5824"/>
    <tableColumn id="10573" xr3:uid="{00000000-0010-0000-0000-00004D290000}" name="Column10562" dataDxfId="5823"/>
    <tableColumn id="10574" xr3:uid="{00000000-0010-0000-0000-00004E290000}" name="Column10563" dataDxfId="5822"/>
    <tableColumn id="10575" xr3:uid="{00000000-0010-0000-0000-00004F290000}" name="Column10564" dataDxfId="5821"/>
    <tableColumn id="10576" xr3:uid="{00000000-0010-0000-0000-000050290000}" name="Column10565" dataDxfId="5820"/>
    <tableColumn id="10577" xr3:uid="{00000000-0010-0000-0000-000051290000}" name="Column10566" dataDxfId="5819"/>
    <tableColumn id="10578" xr3:uid="{00000000-0010-0000-0000-000052290000}" name="Column10567" dataDxfId="5818"/>
    <tableColumn id="10579" xr3:uid="{00000000-0010-0000-0000-000053290000}" name="Column10568" dataDxfId="5817"/>
    <tableColumn id="10580" xr3:uid="{00000000-0010-0000-0000-000054290000}" name="Column10569" dataDxfId="5816"/>
    <tableColumn id="10581" xr3:uid="{00000000-0010-0000-0000-000055290000}" name="Column10570" dataDxfId="5815"/>
    <tableColumn id="10582" xr3:uid="{00000000-0010-0000-0000-000056290000}" name="Column10571" dataDxfId="5814"/>
    <tableColumn id="10583" xr3:uid="{00000000-0010-0000-0000-000057290000}" name="Column10572" dataDxfId="5813"/>
    <tableColumn id="10584" xr3:uid="{00000000-0010-0000-0000-000058290000}" name="Column10573" dataDxfId="5812"/>
    <tableColumn id="10585" xr3:uid="{00000000-0010-0000-0000-000059290000}" name="Column10574" dataDxfId="5811"/>
    <tableColumn id="10586" xr3:uid="{00000000-0010-0000-0000-00005A290000}" name="Column10575" dataDxfId="5810"/>
    <tableColumn id="10587" xr3:uid="{00000000-0010-0000-0000-00005B290000}" name="Column10576" dataDxfId="5809"/>
    <tableColumn id="10588" xr3:uid="{00000000-0010-0000-0000-00005C290000}" name="Column10577" dataDxfId="5808"/>
    <tableColumn id="10589" xr3:uid="{00000000-0010-0000-0000-00005D290000}" name="Column10578" dataDxfId="5807"/>
    <tableColumn id="10590" xr3:uid="{00000000-0010-0000-0000-00005E290000}" name="Column10579" dataDxfId="5806"/>
    <tableColumn id="10591" xr3:uid="{00000000-0010-0000-0000-00005F290000}" name="Column10580" dataDxfId="5805"/>
    <tableColumn id="10592" xr3:uid="{00000000-0010-0000-0000-000060290000}" name="Column10581" dataDxfId="5804"/>
    <tableColumn id="10593" xr3:uid="{00000000-0010-0000-0000-000061290000}" name="Column10582" dataDxfId="5803"/>
    <tableColumn id="10594" xr3:uid="{00000000-0010-0000-0000-000062290000}" name="Column10583" dataDxfId="5802"/>
    <tableColumn id="10595" xr3:uid="{00000000-0010-0000-0000-000063290000}" name="Column10584" dataDxfId="5801"/>
    <tableColumn id="10596" xr3:uid="{00000000-0010-0000-0000-000064290000}" name="Column10585" dataDxfId="5800"/>
    <tableColumn id="10597" xr3:uid="{00000000-0010-0000-0000-000065290000}" name="Column10586" dataDxfId="5799"/>
    <tableColumn id="10598" xr3:uid="{00000000-0010-0000-0000-000066290000}" name="Column10587" dataDxfId="5798"/>
    <tableColumn id="10599" xr3:uid="{00000000-0010-0000-0000-000067290000}" name="Column10588" dataDxfId="5797"/>
    <tableColumn id="10600" xr3:uid="{00000000-0010-0000-0000-000068290000}" name="Column10589" dataDxfId="5796"/>
    <tableColumn id="10601" xr3:uid="{00000000-0010-0000-0000-000069290000}" name="Column10590" dataDxfId="5795"/>
    <tableColumn id="10602" xr3:uid="{00000000-0010-0000-0000-00006A290000}" name="Column10591" dataDxfId="5794"/>
    <tableColumn id="10603" xr3:uid="{00000000-0010-0000-0000-00006B290000}" name="Column10592" dataDxfId="5793"/>
    <tableColumn id="10604" xr3:uid="{00000000-0010-0000-0000-00006C290000}" name="Column10593" dataDxfId="5792"/>
    <tableColumn id="10605" xr3:uid="{00000000-0010-0000-0000-00006D290000}" name="Column10594" dataDxfId="5791"/>
    <tableColumn id="10606" xr3:uid="{00000000-0010-0000-0000-00006E290000}" name="Column10595" dataDxfId="5790"/>
    <tableColumn id="10607" xr3:uid="{00000000-0010-0000-0000-00006F290000}" name="Column10596" dataDxfId="5789"/>
    <tableColumn id="10608" xr3:uid="{00000000-0010-0000-0000-000070290000}" name="Column10597" dataDxfId="5788"/>
    <tableColumn id="10609" xr3:uid="{00000000-0010-0000-0000-000071290000}" name="Column10598" dataDxfId="5787"/>
    <tableColumn id="10610" xr3:uid="{00000000-0010-0000-0000-000072290000}" name="Column10599" dataDxfId="5786"/>
    <tableColumn id="10611" xr3:uid="{00000000-0010-0000-0000-000073290000}" name="Column10600" dataDxfId="5785"/>
    <tableColumn id="10612" xr3:uid="{00000000-0010-0000-0000-000074290000}" name="Column10601" dataDxfId="5784"/>
    <tableColumn id="10613" xr3:uid="{00000000-0010-0000-0000-000075290000}" name="Column10602" dataDxfId="5783"/>
    <tableColumn id="10614" xr3:uid="{00000000-0010-0000-0000-000076290000}" name="Column10603" dataDxfId="5782"/>
    <tableColumn id="10615" xr3:uid="{00000000-0010-0000-0000-000077290000}" name="Column10604" dataDxfId="5781"/>
    <tableColumn id="10616" xr3:uid="{00000000-0010-0000-0000-000078290000}" name="Column10605" dataDxfId="5780"/>
    <tableColumn id="10617" xr3:uid="{00000000-0010-0000-0000-000079290000}" name="Column10606" dataDxfId="5779"/>
    <tableColumn id="10618" xr3:uid="{00000000-0010-0000-0000-00007A290000}" name="Column10607" dataDxfId="5778"/>
    <tableColumn id="10619" xr3:uid="{00000000-0010-0000-0000-00007B290000}" name="Column10608" dataDxfId="5777"/>
    <tableColumn id="10620" xr3:uid="{00000000-0010-0000-0000-00007C290000}" name="Column10609" dataDxfId="5776"/>
    <tableColumn id="10621" xr3:uid="{00000000-0010-0000-0000-00007D290000}" name="Column10610" dataDxfId="5775"/>
    <tableColumn id="10622" xr3:uid="{00000000-0010-0000-0000-00007E290000}" name="Column10611" dataDxfId="5774"/>
    <tableColumn id="10623" xr3:uid="{00000000-0010-0000-0000-00007F290000}" name="Column10612" dataDxfId="5773"/>
    <tableColumn id="10624" xr3:uid="{00000000-0010-0000-0000-000080290000}" name="Column10613" dataDxfId="5772"/>
    <tableColumn id="10625" xr3:uid="{00000000-0010-0000-0000-000081290000}" name="Column10614" dataDxfId="5771"/>
    <tableColumn id="10626" xr3:uid="{00000000-0010-0000-0000-000082290000}" name="Column10615" dataDxfId="5770"/>
    <tableColumn id="10627" xr3:uid="{00000000-0010-0000-0000-000083290000}" name="Column10616" dataDxfId="5769"/>
    <tableColumn id="10628" xr3:uid="{00000000-0010-0000-0000-000084290000}" name="Column10617" dataDxfId="5768"/>
    <tableColumn id="10629" xr3:uid="{00000000-0010-0000-0000-000085290000}" name="Column10618" dataDxfId="5767"/>
    <tableColumn id="10630" xr3:uid="{00000000-0010-0000-0000-000086290000}" name="Column10619" dataDxfId="5766"/>
    <tableColumn id="10631" xr3:uid="{00000000-0010-0000-0000-000087290000}" name="Column10620" dataDxfId="5765"/>
    <tableColumn id="10632" xr3:uid="{00000000-0010-0000-0000-000088290000}" name="Column10621" dataDxfId="5764"/>
    <tableColumn id="10633" xr3:uid="{00000000-0010-0000-0000-000089290000}" name="Column10622" dataDxfId="5763"/>
    <tableColumn id="10634" xr3:uid="{00000000-0010-0000-0000-00008A290000}" name="Column10623" dataDxfId="5762"/>
    <tableColumn id="10635" xr3:uid="{00000000-0010-0000-0000-00008B290000}" name="Column10624" dataDxfId="5761"/>
    <tableColumn id="10636" xr3:uid="{00000000-0010-0000-0000-00008C290000}" name="Column10625" dataDxfId="5760"/>
    <tableColumn id="10637" xr3:uid="{00000000-0010-0000-0000-00008D290000}" name="Column10626" dataDxfId="5759"/>
    <tableColumn id="10638" xr3:uid="{00000000-0010-0000-0000-00008E290000}" name="Column10627" dataDxfId="5758"/>
    <tableColumn id="10639" xr3:uid="{00000000-0010-0000-0000-00008F290000}" name="Column10628" dataDxfId="5757"/>
    <tableColumn id="10640" xr3:uid="{00000000-0010-0000-0000-000090290000}" name="Column10629" dataDxfId="5756"/>
    <tableColumn id="10641" xr3:uid="{00000000-0010-0000-0000-000091290000}" name="Column10630" dataDxfId="5755"/>
    <tableColumn id="10642" xr3:uid="{00000000-0010-0000-0000-000092290000}" name="Column10631" dataDxfId="5754"/>
    <tableColumn id="10643" xr3:uid="{00000000-0010-0000-0000-000093290000}" name="Column10632" dataDxfId="5753"/>
    <tableColumn id="10644" xr3:uid="{00000000-0010-0000-0000-000094290000}" name="Column10633" dataDxfId="5752"/>
    <tableColumn id="10645" xr3:uid="{00000000-0010-0000-0000-000095290000}" name="Column10634" dataDxfId="5751"/>
    <tableColumn id="10646" xr3:uid="{00000000-0010-0000-0000-000096290000}" name="Column10635" dataDxfId="5750"/>
    <tableColumn id="10647" xr3:uid="{00000000-0010-0000-0000-000097290000}" name="Column10636" dataDxfId="5749"/>
    <tableColumn id="10648" xr3:uid="{00000000-0010-0000-0000-000098290000}" name="Column10637" dataDxfId="5748"/>
    <tableColumn id="10649" xr3:uid="{00000000-0010-0000-0000-000099290000}" name="Column10638" dataDxfId="5747"/>
    <tableColumn id="10650" xr3:uid="{00000000-0010-0000-0000-00009A290000}" name="Column10639" dataDxfId="5746"/>
    <tableColumn id="10651" xr3:uid="{00000000-0010-0000-0000-00009B290000}" name="Column10640" dataDxfId="5745"/>
    <tableColumn id="10652" xr3:uid="{00000000-0010-0000-0000-00009C290000}" name="Column10641" dataDxfId="5744"/>
    <tableColumn id="10653" xr3:uid="{00000000-0010-0000-0000-00009D290000}" name="Column10642" dataDxfId="5743"/>
    <tableColumn id="10654" xr3:uid="{00000000-0010-0000-0000-00009E290000}" name="Column10643" dataDxfId="5742"/>
    <tableColumn id="10655" xr3:uid="{00000000-0010-0000-0000-00009F290000}" name="Column10644" dataDxfId="5741"/>
    <tableColumn id="10656" xr3:uid="{00000000-0010-0000-0000-0000A0290000}" name="Column10645" dataDxfId="5740"/>
    <tableColumn id="10657" xr3:uid="{00000000-0010-0000-0000-0000A1290000}" name="Column10646" dataDxfId="5739"/>
    <tableColumn id="10658" xr3:uid="{00000000-0010-0000-0000-0000A2290000}" name="Column10647" dataDxfId="5738"/>
    <tableColumn id="10659" xr3:uid="{00000000-0010-0000-0000-0000A3290000}" name="Column10648" dataDxfId="5737"/>
    <tableColumn id="10660" xr3:uid="{00000000-0010-0000-0000-0000A4290000}" name="Column10649" dataDxfId="5736"/>
    <tableColumn id="10661" xr3:uid="{00000000-0010-0000-0000-0000A5290000}" name="Column10650" dataDxfId="5735"/>
    <tableColumn id="10662" xr3:uid="{00000000-0010-0000-0000-0000A6290000}" name="Column10651" dataDxfId="5734"/>
    <tableColumn id="10663" xr3:uid="{00000000-0010-0000-0000-0000A7290000}" name="Column10652" dataDxfId="5733"/>
    <tableColumn id="10664" xr3:uid="{00000000-0010-0000-0000-0000A8290000}" name="Column10653" dataDxfId="5732"/>
    <tableColumn id="10665" xr3:uid="{00000000-0010-0000-0000-0000A9290000}" name="Column10654" dataDxfId="5731"/>
    <tableColumn id="10666" xr3:uid="{00000000-0010-0000-0000-0000AA290000}" name="Column10655" dataDxfId="5730"/>
    <tableColumn id="10667" xr3:uid="{00000000-0010-0000-0000-0000AB290000}" name="Column10656" dataDxfId="5729"/>
    <tableColumn id="10668" xr3:uid="{00000000-0010-0000-0000-0000AC290000}" name="Column10657" dataDxfId="5728"/>
    <tableColumn id="10669" xr3:uid="{00000000-0010-0000-0000-0000AD290000}" name="Column10658" dataDxfId="5727"/>
    <tableColumn id="10670" xr3:uid="{00000000-0010-0000-0000-0000AE290000}" name="Column10659" dataDxfId="5726"/>
    <tableColumn id="10671" xr3:uid="{00000000-0010-0000-0000-0000AF290000}" name="Column10660" dataDxfId="5725"/>
    <tableColumn id="10672" xr3:uid="{00000000-0010-0000-0000-0000B0290000}" name="Column10661" dataDxfId="5724"/>
    <tableColumn id="10673" xr3:uid="{00000000-0010-0000-0000-0000B1290000}" name="Column10662" dataDxfId="5723"/>
    <tableColumn id="10674" xr3:uid="{00000000-0010-0000-0000-0000B2290000}" name="Column10663" dataDxfId="5722"/>
    <tableColumn id="10675" xr3:uid="{00000000-0010-0000-0000-0000B3290000}" name="Column10664" dataDxfId="5721"/>
    <tableColumn id="10676" xr3:uid="{00000000-0010-0000-0000-0000B4290000}" name="Column10665" dataDxfId="5720"/>
    <tableColumn id="10677" xr3:uid="{00000000-0010-0000-0000-0000B5290000}" name="Column10666" dataDxfId="5719"/>
    <tableColumn id="10678" xr3:uid="{00000000-0010-0000-0000-0000B6290000}" name="Column10667" dataDxfId="5718"/>
    <tableColumn id="10679" xr3:uid="{00000000-0010-0000-0000-0000B7290000}" name="Column10668" dataDxfId="5717"/>
    <tableColumn id="10680" xr3:uid="{00000000-0010-0000-0000-0000B8290000}" name="Column10669" dataDxfId="5716"/>
    <tableColumn id="10681" xr3:uid="{00000000-0010-0000-0000-0000B9290000}" name="Column10670" dataDxfId="5715"/>
    <tableColumn id="10682" xr3:uid="{00000000-0010-0000-0000-0000BA290000}" name="Column10671" dataDxfId="5714"/>
    <tableColumn id="10683" xr3:uid="{00000000-0010-0000-0000-0000BB290000}" name="Column10672" dataDxfId="5713"/>
    <tableColumn id="10684" xr3:uid="{00000000-0010-0000-0000-0000BC290000}" name="Column10673" dataDxfId="5712"/>
    <tableColumn id="10685" xr3:uid="{00000000-0010-0000-0000-0000BD290000}" name="Column10674" dataDxfId="5711"/>
    <tableColumn id="10686" xr3:uid="{00000000-0010-0000-0000-0000BE290000}" name="Column10675" dataDxfId="5710"/>
    <tableColumn id="10687" xr3:uid="{00000000-0010-0000-0000-0000BF290000}" name="Column10676" dataDxfId="5709"/>
    <tableColumn id="10688" xr3:uid="{00000000-0010-0000-0000-0000C0290000}" name="Column10677" dataDxfId="5708"/>
    <tableColumn id="10689" xr3:uid="{00000000-0010-0000-0000-0000C1290000}" name="Column10678" dataDxfId="5707"/>
    <tableColumn id="10690" xr3:uid="{00000000-0010-0000-0000-0000C2290000}" name="Column10679" dataDxfId="5706"/>
    <tableColumn id="10691" xr3:uid="{00000000-0010-0000-0000-0000C3290000}" name="Column10680" dataDxfId="5705"/>
    <tableColumn id="10692" xr3:uid="{00000000-0010-0000-0000-0000C4290000}" name="Column10681" dataDxfId="5704"/>
    <tableColumn id="10693" xr3:uid="{00000000-0010-0000-0000-0000C5290000}" name="Column10682" dataDxfId="5703"/>
    <tableColumn id="10694" xr3:uid="{00000000-0010-0000-0000-0000C6290000}" name="Column10683" dataDxfId="5702"/>
    <tableColumn id="10695" xr3:uid="{00000000-0010-0000-0000-0000C7290000}" name="Column10684" dataDxfId="5701"/>
    <tableColumn id="10696" xr3:uid="{00000000-0010-0000-0000-0000C8290000}" name="Column10685" dataDxfId="5700"/>
    <tableColumn id="10697" xr3:uid="{00000000-0010-0000-0000-0000C9290000}" name="Column10686" dataDxfId="5699"/>
    <tableColumn id="10698" xr3:uid="{00000000-0010-0000-0000-0000CA290000}" name="Column10687" dataDxfId="5698"/>
    <tableColumn id="10699" xr3:uid="{00000000-0010-0000-0000-0000CB290000}" name="Column10688" dataDxfId="5697"/>
    <tableColumn id="10700" xr3:uid="{00000000-0010-0000-0000-0000CC290000}" name="Column10689" dataDxfId="5696"/>
    <tableColumn id="10701" xr3:uid="{00000000-0010-0000-0000-0000CD290000}" name="Column10690" dataDxfId="5695"/>
    <tableColumn id="10702" xr3:uid="{00000000-0010-0000-0000-0000CE290000}" name="Column10691" dataDxfId="5694"/>
    <tableColumn id="10703" xr3:uid="{00000000-0010-0000-0000-0000CF290000}" name="Column10692" dataDxfId="5693"/>
    <tableColumn id="10704" xr3:uid="{00000000-0010-0000-0000-0000D0290000}" name="Column10693" dataDxfId="5692"/>
    <tableColumn id="10705" xr3:uid="{00000000-0010-0000-0000-0000D1290000}" name="Column10694" dataDxfId="5691"/>
    <tableColumn id="10706" xr3:uid="{00000000-0010-0000-0000-0000D2290000}" name="Column10695" dataDxfId="5690"/>
    <tableColumn id="10707" xr3:uid="{00000000-0010-0000-0000-0000D3290000}" name="Column10696" dataDxfId="5689"/>
    <tableColumn id="10708" xr3:uid="{00000000-0010-0000-0000-0000D4290000}" name="Column10697" dataDxfId="5688"/>
    <tableColumn id="10709" xr3:uid="{00000000-0010-0000-0000-0000D5290000}" name="Column10698" dataDxfId="5687"/>
    <tableColumn id="10710" xr3:uid="{00000000-0010-0000-0000-0000D6290000}" name="Column10699" dataDxfId="5686"/>
    <tableColumn id="10711" xr3:uid="{00000000-0010-0000-0000-0000D7290000}" name="Column10700" dataDxfId="5685"/>
    <tableColumn id="10712" xr3:uid="{00000000-0010-0000-0000-0000D8290000}" name="Column10701" dataDxfId="5684"/>
    <tableColumn id="10713" xr3:uid="{00000000-0010-0000-0000-0000D9290000}" name="Column10702" dataDxfId="5683"/>
    <tableColumn id="10714" xr3:uid="{00000000-0010-0000-0000-0000DA290000}" name="Column10703" dataDxfId="5682"/>
    <tableColumn id="10715" xr3:uid="{00000000-0010-0000-0000-0000DB290000}" name="Column10704" dataDxfId="5681"/>
    <tableColumn id="10716" xr3:uid="{00000000-0010-0000-0000-0000DC290000}" name="Column10705" dataDxfId="5680"/>
    <tableColumn id="10717" xr3:uid="{00000000-0010-0000-0000-0000DD290000}" name="Column10706" dataDxfId="5679"/>
    <tableColumn id="10718" xr3:uid="{00000000-0010-0000-0000-0000DE290000}" name="Column10707" dataDxfId="5678"/>
    <tableColumn id="10719" xr3:uid="{00000000-0010-0000-0000-0000DF290000}" name="Column10708" dataDxfId="5677"/>
    <tableColumn id="10720" xr3:uid="{00000000-0010-0000-0000-0000E0290000}" name="Column10709" dataDxfId="5676"/>
    <tableColumn id="10721" xr3:uid="{00000000-0010-0000-0000-0000E1290000}" name="Column10710" dataDxfId="5675"/>
    <tableColumn id="10722" xr3:uid="{00000000-0010-0000-0000-0000E2290000}" name="Column10711" dataDxfId="5674"/>
    <tableColumn id="10723" xr3:uid="{00000000-0010-0000-0000-0000E3290000}" name="Column10712" dataDxfId="5673"/>
    <tableColumn id="10724" xr3:uid="{00000000-0010-0000-0000-0000E4290000}" name="Column10713" dataDxfId="5672"/>
    <tableColumn id="10725" xr3:uid="{00000000-0010-0000-0000-0000E5290000}" name="Column10714" dataDxfId="5671"/>
    <tableColumn id="10726" xr3:uid="{00000000-0010-0000-0000-0000E6290000}" name="Column10715" dataDxfId="5670"/>
    <tableColumn id="10727" xr3:uid="{00000000-0010-0000-0000-0000E7290000}" name="Column10716" dataDxfId="5669"/>
    <tableColumn id="10728" xr3:uid="{00000000-0010-0000-0000-0000E8290000}" name="Column10717" dataDxfId="5668"/>
    <tableColumn id="10729" xr3:uid="{00000000-0010-0000-0000-0000E9290000}" name="Column10718" dataDxfId="5667"/>
    <tableColumn id="10730" xr3:uid="{00000000-0010-0000-0000-0000EA290000}" name="Column10719" dataDxfId="5666"/>
    <tableColumn id="10731" xr3:uid="{00000000-0010-0000-0000-0000EB290000}" name="Column10720" dataDxfId="5665"/>
    <tableColumn id="10732" xr3:uid="{00000000-0010-0000-0000-0000EC290000}" name="Column10721" dataDxfId="5664"/>
    <tableColumn id="10733" xr3:uid="{00000000-0010-0000-0000-0000ED290000}" name="Column10722" dataDxfId="5663"/>
    <tableColumn id="10734" xr3:uid="{00000000-0010-0000-0000-0000EE290000}" name="Column10723" dataDxfId="5662"/>
    <tableColumn id="10735" xr3:uid="{00000000-0010-0000-0000-0000EF290000}" name="Column10724" dataDxfId="5661"/>
    <tableColumn id="10736" xr3:uid="{00000000-0010-0000-0000-0000F0290000}" name="Column10725" dataDxfId="5660"/>
    <tableColumn id="10737" xr3:uid="{00000000-0010-0000-0000-0000F1290000}" name="Column10726" dataDxfId="5659"/>
    <tableColumn id="10738" xr3:uid="{00000000-0010-0000-0000-0000F2290000}" name="Column10727" dataDxfId="5658"/>
    <tableColumn id="10739" xr3:uid="{00000000-0010-0000-0000-0000F3290000}" name="Column10728" dataDxfId="5657"/>
    <tableColumn id="10740" xr3:uid="{00000000-0010-0000-0000-0000F4290000}" name="Column10729" dataDxfId="5656"/>
    <tableColumn id="10741" xr3:uid="{00000000-0010-0000-0000-0000F5290000}" name="Column10730" dataDxfId="5655"/>
    <tableColumn id="10742" xr3:uid="{00000000-0010-0000-0000-0000F6290000}" name="Column10731" dataDxfId="5654"/>
    <tableColumn id="10743" xr3:uid="{00000000-0010-0000-0000-0000F7290000}" name="Column10732" dataDxfId="5653"/>
    <tableColumn id="10744" xr3:uid="{00000000-0010-0000-0000-0000F8290000}" name="Column10733" dataDxfId="5652"/>
    <tableColumn id="10745" xr3:uid="{00000000-0010-0000-0000-0000F9290000}" name="Column10734" dataDxfId="5651"/>
    <tableColumn id="10746" xr3:uid="{00000000-0010-0000-0000-0000FA290000}" name="Column10735" dataDxfId="5650"/>
    <tableColumn id="10747" xr3:uid="{00000000-0010-0000-0000-0000FB290000}" name="Column10736" dataDxfId="5649"/>
    <tableColumn id="10748" xr3:uid="{00000000-0010-0000-0000-0000FC290000}" name="Column10737" dataDxfId="5648"/>
    <tableColumn id="10749" xr3:uid="{00000000-0010-0000-0000-0000FD290000}" name="Column10738" dataDxfId="5647"/>
    <tableColumn id="10750" xr3:uid="{00000000-0010-0000-0000-0000FE290000}" name="Column10739" dataDxfId="5646"/>
    <tableColumn id="10751" xr3:uid="{00000000-0010-0000-0000-0000FF290000}" name="Column10740" dataDxfId="5645"/>
    <tableColumn id="10752" xr3:uid="{00000000-0010-0000-0000-0000002A0000}" name="Column10741" dataDxfId="5644"/>
    <tableColumn id="10753" xr3:uid="{00000000-0010-0000-0000-0000012A0000}" name="Column10742" dataDxfId="5643"/>
    <tableColumn id="10754" xr3:uid="{00000000-0010-0000-0000-0000022A0000}" name="Column10743" dataDxfId="5642"/>
    <tableColumn id="10755" xr3:uid="{00000000-0010-0000-0000-0000032A0000}" name="Column10744" dataDxfId="5641"/>
    <tableColumn id="10756" xr3:uid="{00000000-0010-0000-0000-0000042A0000}" name="Column10745" dataDxfId="5640"/>
    <tableColumn id="10757" xr3:uid="{00000000-0010-0000-0000-0000052A0000}" name="Column10746" dataDxfId="5639"/>
    <tableColumn id="10758" xr3:uid="{00000000-0010-0000-0000-0000062A0000}" name="Column10747" dataDxfId="5638"/>
    <tableColumn id="10759" xr3:uid="{00000000-0010-0000-0000-0000072A0000}" name="Column10748" dataDxfId="5637"/>
    <tableColumn id="10760" xr3:uid="{00000000-0010-0000-0000-0000082A0000}" name="Column10749" dataDxfId="5636"/>
    <tableColumn id="10761" xr3:uid="{00000000-0010-0000-0000-0000092A0000}" name="Column10750" dataDxfId="5635"/>
    <tableColumn id="10762" xr3:uid="{00000000-0010-0000-0000-00000A2A0000}" name="Column10751" dataDxfId="5634"/>
    <tableColumn id="10763" xr3:uid="{00000000-0010-0000-0000-00000B2A0000}" name="Column10752" dataDxfId="5633"/>
    <tableColumn id="10764" xr3:uid="{00000000-0010-0000-0000-00000C2A0000}" name="Column10753" dataDxfId="5632"/>
    <tableColumn id="10765" xr3:uid="{00000000-0010-0000-0000-00000D2A0000}" name="Column10754" dataDxfId="5631"/>
    <tableColumn id="10766" xr3:uid="{00000000-0010-0000-0000-00000E2A0000}" name="Column10755" dataDxfId="5630"/>
    <tableColumn id="10767" xr3:uid="{00000000-0010-0000-0000-00000F2A0000}" name="Column10756" dataDxfId="5629"/>
    <tableColumn id="10768" xr3:uid="{00000000-0010-0000-0000-0000102A0000}" name="Column10757" dataDxfId="5628"/>
    <tableColumn id="10769" xr3:uid="{00000000-0010-0000-0000-0000112A0000}" name="Column10758" dataDxfId="5627"/>
    <tableColumn id="10770" xr3:uid="{00000000-0010-0000-0000-0000122A0000}" name="Column10759" dataDxfId="5626"/>
    <tableColumn id="10771" xr3:uid="{00000000-0010-0000-0000-0000132A0000}" name="Column10760" dataDxfId="5625"/>
    <tableColumn id="10772" xr3:uid="{00000000-0010-0000-0000-0000142A0000}" name="Column10761" dataDxfId="5624"/>
    <tableColumn id="10773" xr3:uid="{00000000-0010-0000-0000-0000152A0000}" name="Column10762" dataDxfId="5623"/>
    <tableColumn id="10774" xr3:uid="{00000000-0010-0000-0000-0000162A0000}" name="Column10763" dataDxfId="5622"/>
    <tableColumn id="10775" xr3:uid="{00000000-0010-0000-0000-0000172A0000}" name="Column10764" dataDxfId="5621"/>
    <tableColumn id="10776" xr3:uid="{00000000-0010-0000-0000-0000182A0000}" name="Column10765" dataDxfId="5620"/>
    <tableColumn id="10777" xr3:uid="{00000000-0010-0000-0000-0000192A0000}" name="Column10766" dataDxfId="5619"/>
    <tableColumn id="10778" xr3:uid="{00000000-0010-0000-0000-00001A2A0000}" name="Column10767" dataDxfId="5618"/>
    <tableColumn id="10779" xr3:uid="{00000000-0010-0000-0000-00001B2A0000}" name="Column10768" dataDxfId="5617"/>
    <tableColumn id="10780" xr3:uid="{00000000-0010-0000-0000-00001C2A0000}" name="Column10769" dataDxfId="5616"/>
    <tableColumn id="10781" xr3:uid="{00000000-0010-0000-0000-00001D2A0000}" name="Column10770" dataDxfId="5615"/>
    <tableColumn id="10782" xr3:uid="{00000000-0010-0000-0000-00001E2A0000}" name="Column10771" dataDxfId="5614"/>
    <tableColumn id="10783" xr3:uid="{00000000-0010-0000-0000-00001F2A0000}" name="Column10772" dataDxfId="5613"/>
    <tableColumn id="10784" xr3:uid="{00000000-0010-0000-0000-0000202A0000}" name="Column10773" dataDxfId="5612"/>
    <tableColumn id="10785" xr3:uid="{00000000-0010-0000-0000-0000212A0000}" name="Column10774" dataDxfId="5611"/>
    <tableColumn id="10786" xr3:uid="{00000000-0010-0000-0000-0000222A0000}" name="Column10775" dataDxfId="5610"/>
    <tableColumn id="10787" xr3:uid="{00000000-0010-0000-0000-0000232A0000}" name="Column10776" dataDxfId="5609"/>
    <tableColumn id="10788" xr3:uid="{00000000-0010-0000-0000-0000242A0000}" name="Column10777" dataDxfId="5608"/>
    <tableColumn id="10789" xr3:uid="{00000000-0010-0000-0000-0000252A0000}" name="Column10778" dataDxfId="5607"/>
    <tableColumn id="10790" xr3:uid="{00000000-0010-0000-0000-0000262A0000}" name="Column10779" dataDxfId="5606"/>
    <tableColumn id="10791" xr3:uid="{00000000-0010-0000-0000-0000272A0000}" name="Column10780" dataDxfId="5605"/>
    <tableColumn id="10792" xr3:uid="{00000000-0010-0000-0000-0000282A0000}" name="Column10781" dataDxfId="5604"/>
    <tableColumn id="10793" xr3:uid="{00000000-0010-0000-0000-0000292A0000}" name="Column10782" dataDxfId="5603"/>
    <tableColumn id="10794" xr3:uid="{00000000-0010-0000-0000-00002A2A0000}" name="Column10783" dataDxfId="5602"/>
    <tableColumn id="10795" xr3:uid="{00000000-0010-0000-0000-00002B2A0000}" name="Column10784" dataDxfId="5601"/>
    <tableColumn id="10796" xr3:uid="{00000000-0010-0000-0000-00002C2A0000}" name="Column10785" dataDxfId="5600"/>
    <tableColumn id="10797" xr3:uid="{00000000-0010-0000-0000-00002D2A0000}" name="Column10786" dataDxfId="5599"/>
    <tableColumn id="10798" xr3:uid="{00000000-0010-0000-0000-00002E2A0000}" name="Column10787" dataDxfId="5598"/>
    <tableColumn id="10799" xr3:uid="{00000000-0010-0000-0000-00002F2A0000}" name="Column10788" dataDxfId="5597"/>
    <tableColumn id="10800" xr3:uid="{00000000-0010-0000-0000-0000302A0000}" name="Column10789" dataDxfId="5596"/>
    <tableColumn id="10801" xr3:uid="{00000000-0010-0000-0000-0000312A0000}" name="Column10790" dataDxfId="5595"/>
    <tableColumn id="10802" xr3:uid="{00000000-0010-0000-0000-0000322A0000}" name="Column10791" dataDxfId="5594"/>
    <tableColumn id="10803" xr3:uid="{00000000-0010-0000-0000-0000332A0000}" name="Column10792" dataDxfId="5593"/>
    <tableColumn id="10804" xr3:uid="{00000000-0010-0000-0000-0000342A0000}" name="Column10793" dataDxfId="5592"/>
    <tableColumn id="10805" xr3:uid="{00000000-0010-0000-0000-0000352A0000}" name="Column10794" dataDxfId="5591"/>
    <tableColumn id="10806" xr3:uid="{00000000-0010-0000-0000-0000362A0000}" name="Column10795" dataDxfId="5590"/>
    <tableColumn id="10807" xr3:uid="{00000000-0010-0000-0000-0000372A0000}" name="Column10796" dataDxfId="5589"/>
    <tableColumn id="10808" xr3:uid="{00000000-0010-0000-0000-0000382A0000}" name="Column10797" dataDxfId="5588"/>
    <tableColumn id="10809" xr3:uid="{00000000-0010-0000-0000-0000392A0000}" name="Column10798" dataDxfId="5587"/>
    <tableColumn id="10810" xr3:uid="{00000000-0010-0000-0000-00003A2A0000}" name="Column10799" dataDxfId="5586"/>
    <tableColumn id="10811" xr3:uid="{00000000-0010-0000-0000-00003B2A0000}" name="Column10800" dataDxfId="5585"/>
    <tableColumn id="10812" xr3:uid="{00000000-0010-0000-0000-00003C2A0000}" name="Column10801" dataDxfId="5584"/>
    <tableColumn id="10813" xr3:uid="{00000000-0010-0000-0000-00003D2A0000}" name="Column10802" dataDxfId="5583"/>
    <tableColumn id="10814" xr3:uid="{00000000-0010-0000-0000-00003E2A0000}" name="Column10803" dataDxfId="5582"/>
    <tableColumn id="10815" xr3:uid="{00000000-0010-0000-0000-00003F2A0000}" name="Column10804" dataDxfId="5581"/>
    <tableColumn id="10816" xr3:uid="{00000000-0010-0000-0000-0000402A0000}" name="Column10805" dataDxfId="5580"/>
    <tableColumn id="10817" xr3:uid="{00000000-0010-0000-0000-0000412A0000}" name="Column10806" dataDxfId="5579"/>
    <tableColumn id="10818" xr3:uid="{00000000-0010-0000-0000-0000422A0000}" name="Column10807" dataDxfId="5578"/>
    <tableColumn id="10819" xr3:uid="{00000000-0010-0000-0000-0000432A0000}" name="Column10808" dataDxfId="5577"/>
    <tableColumn id="10820" xr3:uid="{00000000-0010-0000-0000-0000442A0000}" name="Column10809" dataDxfId="5576"/>
    <tableColumn id="10821" xr3:uid="{00000000-0010-0000-0000-0000452A0000}" name="Column10810" dataDxfId="5575"/>
    <tableColumn id="10822" xr3:uid="{00000000-0010-0000-0000-0000462A0000}" name="Column10811" dataDxfId="5574"/>
    <tableColumn id="10823" xr3:uid="{00000000-0010-0000-0000-0000472A0000}" name="Column10812" dataDxfId="5573"/>
    <tableColumn id="10824" xr3:uid="{00000000-0010-0000-0000-0000482A0000}" name="Column10813" dataDxfId="5572"/>
    <tableColumn id="10825" xr3:uid="{00000000-0010-0000-0000-0000492A0000}" name="Column10814" dataDxfId="5571"/>
    <tableColumn id="10826" xr3:uid="{00000000-0010-0000-0000-00004A2A0000}" name="Column10815" dataDxfId="5570"/>
    <tableColumn id="10827" xr3:uid="{00000000-0010-0000-0000-00004B2A0000}" name="Column10816" dataDxfId="5569"/>
    <tableColumn id="10828" xr3:uid="{00000000-0010-0000-0000-00004C2A0000}" name="Column10817" dataDxfId="5568"/>
    <tableColumn id="10829" xr3:uid="{00000000-0010-0000-0000-00004D2A0000}" name="Column10818" dataDxfId="5567"/>
    <tableColumn id="10830" xr3:uid="{00000000-0010-0000-0000-00004E2A0000}" name="Column10819" dataDxfId="5566"/>
    <tableColumn id="10831" xr3:uid="{00000000-0010-0000-0000-00004F2A0000}" name="Column10820" dataDxfId="5565"/>
    <tableColumn id="10832" xr3:uid="{00000000-0010-0000-0000-0000502A0000}" name="Column10821" dataDxfId="5564"/>
    <tableColumn id="10833" xr3:uid="{00000000-0010-0000-0000-0000512A0000}" name="Column10822" dataDxfId="5563"/>
    <tableColumn id="10834" xr3:uid="{00000000-0010-0000-0000-0000522A0000}" name="Column10823" dataDxfId="5562"/>
    <tableColumn id="10835" xr3:uid="{00000000-0010-0000-0000-0000532A0000}" name="Column10824" dataDxfId="5561"/>
    <tableColumn id="10836" xr3:uid="{00000000-0010-0000-0000-0000542A0000}" name="Column10825" dataDxfId="5560"/>
    <tableColumn id="10837" xr3:uid="{00000000-0010-0000-0000-0000552A0000}" name="Column10826" dataDxfId="5559"/>
    <tableColumn id="10838" xr3:uid="{00000000-0010-0000-0000-0000562A0000}" name="Column10827" dataDxfId="5558"/>
    <tableColumn id="10839" xr3:uid="{00000000-0010-0000-0000-0000572A0000}" name="Column10828" dataDxfId="5557"/>
    <tableColumn id="10840" xr3:uid="{00000000-0010-0000-0000-0000582A0000}" name="Column10829" dataDxfId="5556"/>
    <tableColumn id="10841" xr3:uid="{00000000-0010-0000-0000-0000592A0000}" name="Column10830" dataDxfId="5555"/>
    <tableColumn id="10842" xr3:uid="{00000000-0010-0000-0000-00005A2A0000}" name="Column10831" dataDxfId="5554"/>
    <tableColumn id="10843" xr3:uid="{00000000-0010-0000-0000-00005B2A0000}" name="Column10832" dataDxfId="5553"/>
    <tableColumn id="10844" xr3:uid="{00000000-0010-0000-0000-00005C2A0000}" name="Column10833" dataDxfId="5552"/>
    <tableColumn id="10845" xr3:uid="{00000000-0010-0000-0000-00005D2A0000}" name="Column10834" dataDxfId="5551"/>
    <tableColumn id="10846" xr3:uid="{00000000-0010-0000-0000-00005E2A0000}" name="Column10835" dataDxfId="5550"/>
    <tableColumn id="10847" xr3:uid="{00000000-0010-0000-0000-00005F2A0000}" name="Column10836" dataDxfId="5549"/>
    <tableColumn id="10848" xr3:uid="{00000000-0010-0000-0000-0000602A0000}" name="Column10837" dataDxfId="5548"/>
    <tableColumn id="10849" xr3:uid="{00000000-0010-0000-0000-0000612A0000}" name="Column10838" dataDxfId="5547"/>
    <tableColumn id="10850" xr3:uid="{00000000-0010-0000-0000-0000622A0000}" name="Column10839" dataDxfId="5546"/>
    <tableColumn id="10851" xr3:uid="{00000000-0010-0000-0000-0000632A0000}" name="Column10840" dataDxfId="5545"/>
    <tableColumn id="10852" xr3:uid="{00000000-0010-0000-0000-0000642A0000}" name="Column10841" dataDxfId="5544"/>
    <tableColumn id="10853" xr3:uid="{00000000-0010-0000-0000-0000652A0000}" name="Column10842" dataDxfId="5543"/>
    <tableColumn id="10854" xr3:uid="{00000000-0010-0000-0000-0000662A0000}" name="Column10843" dataDxfId="5542"/>
    <tableColumn id="10855" xr3:uid="{00000000-0010-0000-0000-0000672A0000}" name="Column10844" dataDxfId="5541"/>
    <tableColumn id="10856" xr3:uid="{00000000-0010-0000-0000-0000682A0000}" name="Column10845" dataDxfId="5540"/>
    <tableColumn id="10857" xr3:uid="{00000000-0010-0000-0000-0000692A0000}" name="Column10846" dataDxfId="5539"/>
    <tableColumn id="10858" xr3:uid="{00000000-0010-0000-0000-00006A2A0000}" name="Column10847" dataDxfId="5538"/>
    <tableColumn id="10859" xr3:uid="{00000000-0010-0000-0000-00006B2A0000}" name="Column10848" dataDxfId="5537"/>
    <tableColumn id="10860" xr3:uid="{00000000-0010-0000-0000-00006C2A0000}" name="Column10849" dataDxfId="5536"/>
    <tableColumn id="10861" xr3:uid="{00000000-0010-0000-0000-00006D2A0000}" name="Column10850" dataDxfId="5535"/>
    <tableColumn id="10862" xr3:uid="{00000000-0010-0000-0000-00006E2A0000}" name="Column10851" dataDxfId="5534"/>
    <tableColumn id="10863" xr3:uid="{00000000-0010-0000-0000-00006F2A0000}" name="Column10852" dataDxfId="5533"/>
    <tableColumn id="10864" xr3:uid="{00000000-0010-0000-0000-0000702A0000}" name="Column10853" dataDxfId="5532"/>
    <tableColumn id="10865" xr3:uid="{00000000-0010-0000-0000-0000712A0000}" name="Column10854" dataDxfId="5531"/>
    <tableColumn id="10866" xr3:uid="{00000000-0010-0000-0000-0000722A0000}" name="Column10855" dataDxfId="5530"/>
    <tableColumn id="10867" xr3:uid="{00000000-0010-0000-0000-0000732A0000}" name="Column10856" dataDxfId="5529"/>
    <tableColumn id="10868" xr3:uid="{00000000-0010-0000-0000-0000742A0000}" name="Column10857" dataDxfId="5528"/>
    <tableColumn id="10869" xr3:uid="{00000000-0010-0000-0000-0000752A0000}" name="Column10858" dataDxfId="5527"/>
    <tableColumn id="10870" xr3:uid="{00000000-0010-0000-0000-0000762A0000}" name="Column10859" dataDxfId="5526"/>
    <tableColumn id="10871" xr3:uid="{00000000-0010-0000-0000-0000772A0000}" name="Column10860" dataDxfId="5525"/>
    <tableColumn id="10872" xr3:uid="{00000000-0010-0000-0000-0000782A0000}" name="Column10861" dataDxfId="5524"/>
    <tableColumn id="10873" xr3:uid="{00000000-0010-0000-0000-0000792A0000}" name="Column10862" dataDxfId="5523"/>
    <tableColumn id="10874" xr3:uid="{00000000-0010-0000-0000-00007A2A0000}" name="Column10863" dataDxfId="5522"/>
    <tableColumn id="10875" xr3:uid="{00000000-0010-0000-0000-00007B2A0000}" name="Column10864" dataDxfId="5521"/>
    <tableColumn id="10876" xr3:uid="{00000000-0010-0000-0000-00007C2A0000}" name="Column10865" dataDxfId="5520"/>
    <tableColumn id="10877" xr3:uid="{00000000-0010-0000-0000-00007D2A0000}" name="Column10866" dataDxfId="5519"/>
    <tableColumn id="10878" xr3:uid="{00000000-0010-0000-0000-00007E2A0000}" name="Column10867" dataDxfId="5518"/>
    <tableColumn id="10879" xr3:uid="{00000000-0010-0000-0000-00007F2A0000}" name="Column10868" dataDxfId="5517"/>
    <tableColumn id="10880" xr3:uid="{00000000-0010-0000-0000-0000802A0000}" name="Column10869" dataDxfId="5516"/>
    <tableColumn id="10881" xr3:uid="{00000000-0010-0000-0000-0000812A0000}" name="Column10870" dataDxfId="5515"/>
    <tableColumn id="10882" xr3:uid="{00000000-0010-0000-0000-0000822A0000}" name="Column10871" dataDxfId="5514"/>
    <tableColumn id="10883" xr3:uid="{00000000-0010-0000-0000-0000832A0000}" name="Column10872" dataDxfId="5513"/>
    <tableColumn id="10884" xr3:uid="{00000000-0010-0000-0000-0000842A0000}" name="Column10873" dataDxfId="5512"/>
    <tableColumn id="10885" xr3:uid="{00000000-0010-0000-0000-0000852A0000}" name="Column10874" dataDxfId="5511"/>
    <tableColumn id="10886" xr3:uid="{00000000-0010-0000-0000-0000862A0000}" name="Column10875" dataDxfId="5510"/>
    <tableColumn id="10887" xr3:uid="{00000000-0010-0000-0000-0000872A0000}" name="Column10876" dataDxfId="5509"/>
    <tableColumn id="10888" xr3:uid="{00000000-0010-0000-0000-0000882A0000}" name="Column10877" dataDxfId="5508"/>
    <tableColumn id="10889" xr3:uid="{00000000-0010-0000-0000-0000892A0000}" name="Column10878" dataDxfId="5507"/>
    <tableColumn id="10890" xr3:uid="{00000000-0010-0000-0000-00008A2A0000}" name="Column10879" dataDxfId="5506"/>
    <tableColumn id="10891" xr3:uid="{00000000-0010-0000-0000-00008B2A0000}" name="Column10880" dataDxfId="5505"/>
    <tableColumn id="10892" xr3:uid="{00000000-0010-0000-0000-00008C2A0000}" name="Column10881" dataDxfId="5504"/>
    <tableColumn id="10893" xr3:uid="{00000000-0010-0000-0000-00008D2A0000}" name="Column10882" dataDxfId="5503"/>
    <tableColumn id="10894" xr3:uid="{00000000-0010-0000-0000-00008E2A0000}" name="Column10883" dataDxfId="5502"/>
    <tableColumn id="10895" xr3:uid="{00000000-0010-0000-0000-00008F2A0000}" name="Column10884" dataDxfId="5501"/>
    <tableColumn id="10896" xr3:uid="{00000000-0010-0000-0000-0000902A0000}" name="Column10885" dataDxfId="5500"/>
    <tableColumn id="10897" xr3:uid="{00000000-0010-0000-0000-0000912A0000}" name="Column10886" dataDxfId="5499"/>
    <tableColumn id="10898" xr3:uid="{00000000-0010-0000-0000-0000922A0000}" name="Column10887" dataDxfId="5498"/>
    <tableColumn id="10899" xr3:uid="{00000000-0010-0000-0000-0000932A0000}" name="Column10888" dataDxfId="5497"/>
    <tableColumn id="10900" xr3:uid="{00000000-0010-0000-0000-0000942A0000}" name="Column10889" dataDxfId="5496"/>
    <tableColumn id="10901" xr3:uid="{00000000-0010-0000-0000-0000952A0000}" name="Column10890" dataDxfId="5495"/>
    <tableColumn id="10902" xr3:uid="{00000000-0010-0000-0000-0000962A0000}" name="Column10891" dataDxfId="5494"/>
    <tableColumn id="10903" xr3:uid="{00000000-0010-0000-0000-0000972A0000}" name="Column10892" dataDxfId="5493"/>
    <tableColumn id="10904" xr3:uid="{00000000-0010-0000-0000-0000982A0000}" name="Column10893" dataDxfId="5492"/>
    <tableColumn id="10905" xr3:uid="{00000000-0010-0000-0000-0000992A0000}" name="Column10894" dataDxfId="5491"/>
    <tableColumn id="10906" xr3:uid="{00000000-0010-0000-0000-00009A2A0000}" name="Column10895" dataDxfId="5490"/>
    <tableColumn id="10907" xr3:uid="{00000000-0010-0000-0000-00009B2A0000}" name="Column10896" dataDxfId="5489"/>
    <tableColumn id="10908" xr3:uid="{00000000-0010-0000-0000-00009C2A0000}" name="Column10897" dataDxfId="5488"/>
    <tableColumn id="10909" xr3:uid="{00000000-0010-0000-0000-00009D2A0000}" name="Column10898" dataDxfId="5487"/>
    <tableColumn id="10910" xr3:uid="{00000000-0010-0000-0000-00009E2A0000}" name="Column10899" dataDxfId="5486"/>
    <tableColumn id="10911" xr3:uid="{00000000-0010-0000-0000-00009F2A0000}" name="Column10900" dataDxfId="5485"/>
    <tableColumn id="10912" xr3:uid="{00000000-0010-0000-0000-0000A02A0000}" name="Column10901" dataDxfId="5484"/>
    <tableColumn id="10913" xr3:uid="{00000000-0010-0000-0000-0000A12A0000}" name="Column10902" dataDxfId="5483"/>
    <tableColumn id="10914" xr3:uid="{00000000-0010-0000-0000-0000A22A0000}" name="Column10903" dataDxfId="5482"/>
    <tableColumn id="10915" xr3:uid="{00000000-0010-0000-0000-0000A32A0000}" name="Column10904" dataDxfId="5481"/>
    <tableColumn id="10916" xr3:uid="{00000000-0010-0000-0000-0000A42A0000}" name="Column10905" dataDxfId="5480"/>
    <tableColumn id="10917" xr3:uid="{00000000-0010-0000-0000-0000A52A0000}" name="Column10906" dataDxfId="5479"/>
    <tableColumn id="10918" xr3:uid="{00000000-0010-0000-0000-0000A62A0000}" name="Column10907" dataDxfId="5478"/>
    <tableColumn id="10919" xr3:uid="{00000000-0010-0000-0000-0000A72A0000}" name="Column10908" dataDxfId="5477"/>
    <tableColumn id="10920" xr3:uid="{00000000-0010-0000-0000-0000A82A0000}" name="Column10909" dataDxfId="5476"/>
    <tableColumn id="10921" xr3:uid="{00000000-0010-0000-0000-0000A92A0000}" name="Column10910" dataDxfId="5475"/>
    <tableColumn id="10922" xr3:uid="{00000000-0010-0000-0000-0000AA2A0000}" name="Column10911" dataDxfId="5474"/>
    <tableColumn id="10923" xr3:uid="{00000000-0010-0000-0000-0000AB2A0000}" name="Column10912" dataDxfId="5473"/>
    <tableColumn id="10924" xr3:uid="{00000000-0010-0000-0000-0000AC2A0000}" name="Column10913" dataDxfId="5472"/>
    <tableColumn id="10925" xr3:uid="{00000000-0010-0000-0000-0000AD2A0000}" name="Column10914" dataDxfId="5471"/>
    <tableColumn id="10926" xr3:uid="{00000000-0010-0000-0000-0000AE2A0000}" name="Column10915" dataDxfId="5470"/>
    <tableColumn id="10927" xr3:uid="{00000000-0010-0000-0000-0000AF2A0000}" name="Column10916" dataDxfId="5469"/>
    <tableColumn id="10928" xr3:uid="{00000000-0010-0000-0000-0000B02A0000}" name="Column10917" dataDxfId="5468"/>
    <tableColumn id="10929" xr3:uid="{00000000-0010-0000-0000-0000B12A0000}" name="Column10918" dataDxfId="5467"/>
    <tableColumn id="10930" xr3:uid="{00000000-0010-0000-0000-0000B22A0000}" name="Column10919" dataDxfId="5466"/>
    <tableColumn id="10931" xr3:uid="{00000000-0010-0000-0000-0000B32A0000}" name="Column10920" dataDxfId="5465"/>
    <tableColumn id="10932" xr3:uid="{00000000-0010-0000-0000-0000B42A0000}" name="Column10921" dataDxfId="5464"/>
    <tableColumn id="10933" xr3:uid="{00000000-0010-0000-0000-0000B52A0000}" name="Column10922" dataDxfId="5463"/>
    <tableColumn id="10934" xr3:uid="{00000000-0010-0000-0000-0000B62A0000}" name="Column10923" dataDxfId="5462"/>
    <tableColumn id="10935" xr3:uid="{00000000-0010-0000-0000-0000B72A0000}" name="Column10924" dataDxfId="5461"/>
    <tableColumn id="10936" xr3:uid="{00000000-0010-0000-0000-0000B82A0000}" name="Column10925" dataDxfId="5460"/>
    <tableColumn id="10937" xr3:uid="{00000000-0010-0000-0000-0000B92A0000}" name="Column10926" dataDxfId="5459"/>
    <tableColumn id="10938" xr3:uid="{00000000-0010-0000-0000-0000BA2A0000}" name="Column10927" dataDxfId="5458"/>
    <tableColumn id="10939" xr3:uid="{00000000-0010-0000-0000-0000BB2A0000}" name="Column10928" dataDxfId="5457"/>
    <tableColumn id="10940" xr3:uid="{00000000-0010-0000-0000-0000BC2A0000}" name="Column10929" dataDxfId="5456"/>
    <tableColumn id="10941" xr3:uid="{00000000-0010-0000-0000-0000BD2A0000}" name="Column10930" dataDxfId="5455"/>
    <tableColumn id="10942" xr3:uid="{00000000-0010-0000-0000-0000BE2A0000}" name="Column10931" dataDxfId="5454"/>
    <tableColumn id="10943" xr3:uid="{00000000-0010-0000-0000-0000BF2A0000}" name="Column10932" dataDxfId="5453"/>
    <tableColumn id="10944" xr3:uid="{00000000-0010-0000-0000-0000C02A0000}" name="Column10933" dataDxfId="5452"/>
    <tableColumn id="10945" xr3:uid="{00000000-0010-0000-0000-0000C12A0000}" name="Column10934" dataDxfId="5451"/>
    <tableColumn id="10946" xr3:uid="{00000000-0010-0000-0000-0000C22A0000}" name="Column10935" dataDxfId="5450"/>
    <tableColumn id="10947" xr3:uid="{00000000-0010-0000-0000-0000C32A0000}" name="Column10936" dataDxfId="5449"/>
    <tableColumn id="10948" xr3:uid="{00000000-0010-0000-0000-0000C42A0000}" name="Column10937" dataDxfId="5448"/>
    <tableColumn id="10949" xr3:uid="{00000000-0010-0000-0000-0000C52A0000}" name="Column10938" dataDxfId="5447"/>
    <tableColumn id="10950" xr3:uid="{00000000-0010-0000-0000-0000C62A0000}" name="Column10939" dataDxfId="5446"/>
    <tableColumn id="10951" xr3:uid="{00000000-0010-0000-0000-0000C72A0000}" name="Column10940" dataDxfId="5445"/>
    <tableColumn id="10952" xr3:uid="{00000000-0010-0000-0000-0000C82A0000}" name="Column10941" dataDxfId="5444"/>
    <tableColumn id="10953" xr3:uid="{00000000-0010-0000-0000-0000C92A0000}" name="Column10942" dataDxfId="5443"/>
    <tableColumn id="10954" xr3:uid="{00000000-0010-0000-0000-0000CA2A0000}" name="Column10943" dataDxfId="5442"/>
    <tableColumn id="10955" xr3:uid="{00000000-0010-0000-0000-0000CB2A0000}" name="Column10944" dataDxfId="5441"/>
    <tableColumn id="10956" xr3:uid="{00000000-0010-0000-0000-0000CC2A0000}" name="Column10945" dataDxfId="5440"/>
    <tableColumn id="10957" xr3:uid="{00000000-0010-0000-0000-0000CD2A0000}" name="Column10946" dataDxfId="5439"/>
    <tableColumn id="10958" xr3:uid="{00000000-0010-0000-0000-0000CE2A0000}" name="Column10947" dataDxfId="5438"/>
    <tableColumn id="10959" xr3:uid="{00000000-0010-0000-0000-0000CF2A0000}" name="Column10948" dataDxfId="5437"/>
    <tableColumn id="10960" xr3:uid="{00000000-0010-0000-0000-0000D02A0000}" name="Column10949" dataDxfId="5436"/>
    <tableColumn id="10961" xr3:uid="{00000000-0010-0000-0000-0000D12A0000}" name="Column10950" dataDxfId="5435"/>
    <tableColumn id="10962" xr3:uid="{00000000-0010-0000-0000-0000D22A0000}" name="Column10951" dataDxfId="5434"/>
    <tableColumn id="10963" xr3:uid="{00000000-0010-0000-0000-0000D32A0000}" name="Column10952" dataDxfId="5433"/>
    <tableColumn id="10964" xr3:uid="{00000000-0010-0000-0000-0000D42A0000}" name="Column10953" dataDxfId="5432"/>
    <tableColumn id="10965" xr3:uid="{00000000-0010-0000-0000-0000D52A0000}" name="Column10954" dataDxfId="5431"/>
    <tableColumn id="10966" xr3:uid="{00000000-0010-0000-0000-0000D62A0000}" name="Column10955" dataDxfId="5430"/>
    <tableColumn id="10967" xr3:uid="{00000000-0010-0000-0000-0000D72A0000}" name="Column10956" dataDxfId="5429"/>
    <tableColumn id="10968" xr3:uid="{00000000-0010-0000-0000-0000D82A0000}" name="Column10957" dataDxfId="5428"/>
    <tableColumn id="10969" xr3:uid="{00000000-0010-0000-0000-0000D92A0000}" name="Column10958" dataDxfId="5427"/>
    <tableColumn id="10970" xr3:uid="{00000000-0010-0000-0000-0000DA2A0000}" name="Column10959" dataDxfId="5426"/>
    <tableColumn id="10971" xr3:uid="{00000000-0010-0000-0000-0000DB2A0000}" name="Column10960" dataDxfId="5425"/>
    <tableColumn id="10972" xr3:uid="{00000000-0010-0000-0000-0000DC2A0000}" name="Column10961" dataDxfId="5424"/>
    <tableColumn id="10973" xr3:uid="{00000000-0010-0000-0000-0000DD2A0000}" name="Column10962" dataDxfId="5423"/>
    <tableColumn id="10974" xr3:uid="{00000000-0010-0000-0000-0000DE2A0000}" name="Column10963" dataDxfId="5422"/>
    <tableColumn id="10975" xr3:uid="{00000000-0010-0000-0000-0000DF2A0000}" name="Column10964" dataDxfId="5421"/>
    <tableColumn id="10976" xr3:uid="{00000000-0010-0000-0000-0000E02A0000}" name="Column10965" dataDxfId="5420"/>
    <tableColumn id="10977" xr3:uid="{00000000-0010-0000-0000-0000E12A0000}" name="Column10966" dataDxfId="5419"/>
    <tableColumn id="10978" xr3:uid="{00000000-0010-0000-0000-0000E22A0000}" name="Column10967" dataDxfId="5418"/>
    <tableColumn id="10979" xr3:uid="{00000000-0010-0000-0000-0000E32A0000}" name="Column10968" dataDxfId="5417"/>
    <tableColumn id="10980" xr3:uid="{00000000-0010-0000-0000-0000E42A0000}" name="Column10969" dataDxfId="5416"/>
    <tableColumn id="10981" xr3:uid="{00000000-0010-0000-0000-0000E52A0000}" name="Column10970" dataDxfId="5415"/>
    <tableColumn id="10982" xr3:uid="{00000000-0010-0000-0000-0000E62A0000}" name="Column10971" dataDxfId="5414"/>
    <tableColumn id="10983" xr3:uid="{00000000-0010-0000-0000-0000E72A0000}" name="Column10972" dataDxfId="5413"/>
    <tableColumn id="10984" xr3:uid="{00000000-0010-0000-0000-0000E82A0000}" name="Column10973" dataDxfId="5412"/>
    <tableColumn id="10985" xr3:uid="{00000000-0010-0000-0000-0000E92A0000}" name="Column10974" dataDxfId="5411"/>
    <tableColumn id="10986" xr3:uid="{00000000-0010-0000-0000-0000EA2A0000}" name="Column10975" dataDxfId="5410"/>
    <tableColumn id="10987" xr3:uid="{00000000-0010-0000-0000-0000EB2A0000}" name="Column10976" dataDxfId="5409"/>
    <tableColumn id="10988" xr3:uid="{00000000-0010-0000-0000-0000EC2A0000}" name="Column10977" dataDxfId="5408"/>
    <tableColumn id="10989" xr3:uid="{00000000-0010-0000-0000-0000ED2A0000}" name="Column10978" dataDxfId="5407"/>
    <tableColumn id="10990" xr3:uid="{00000000-0010-0000-0000-0000EE2A0000}" name="Column10979" dataDxfId="5406"/>
    <tableColumn id="10991" xr3:uid="{00000000-0010-0000-0000-0000EF2A0000}" name="Column10980" dataDxfId="5405"/>
    <tableColumn id="10992" xr3:uid="{00000000-0010-0000-0000-0000F02A0000}" name="Column10981" dataDxfId="5404"/>
    <tableColumn id="10993" xr3:uid="{00000000-0010-0000-0000-0000F12A0000}" name="Column10982" dataDxfId="5403"/>
    <tableColumn id="10994" xr3:uid="{00000000-0010-0000-0000-0000F22A0000}" name="Column10983" dataDxfId="5402"/>
    <tableColumn id="10995" xr3:uid="{00000000-0010-0000-0000-0000F32A0000}" name="Column10984" dataDxfId="5401"/>
    <tableColumn id="10996" xr3:uid="{00000000-0010-0000-0000-0000F42A0000}" name="Column10985" dataDxfId="5400"/>
    <tableColumn id="10997" xr3:uid="{00000000-0010-0000-0000-0000F52A0000}" name="Column10986" dataDxfId="5399"/>
    <tableColumn id="10998" xr3:uid="{00000000-0010-0000-0000-0000F62A0000}" name="Column10987" dataDxfId="5398"/>
    <tableColumn id="10999" xr3:uid="{00000000-0010-0000-0000-0000F72A0000}" name="Column10988" dataDxfId="5397"/>
    <tableColumn id="11000" xr3:uid="{00000000-0010-0000-0000-0000F82A0000}" name="Column10989" dataDxfId="5396"/>
    <tableColumn id="11001" xr3:uid="{00000000-0010-0000-0000-0000F92A0000}" name="Column10990" dataDxfId="5395"/>
    <tableColumn id="11002" xr3:uid="{00000000-0010-0000-0000-0000FA2A0000}" name="Column10991" dataDxfId="5394"/>
    <tableColumn id="11003" xr3:uid="{00000000-0010-0000-0000-0000FB2A0000}" name="Column10992" dataDxfId="5393"/>
    <tableColumn id="11004" xr3:uid="{00000000-0010-0000-0000-0000FC2A0000}" name="Column10993" dataDxfId="5392"/>
    <tableColumn id="11005" xr3:uid="{00000000-0010-0000-0000-0000FD2A0000}" name="Column10994" dataDxfId="5391"/>
    <tableColumn id="11006" xr3:uid="{00000000-0010-0000-0000-0000FE2A0000}" name="Column10995" dataDxfId="5390"/>
    <tableColumn id="11007" xr3:uid="{00000000-0010-0000-0000-0000FF2A0000}" name="Column10996" dataDxfId="5389"/>
    <tableColumn id="11008" xr3:uid="{00000000-0010-0000-0000-0000002B0000}" name="Column10997" dataDxfId="5388"/>
    <tableColumn id="11009" xr3:uid="{00000000-0010-0000-0000-0000012B0000}" name="Column10998" dataDxfId="5387"/>
    <tableColumn id="11010" xr3:uid="{00000000-0010-0000-0000-0000022B0000}" name="Column10999" dataDxfId="5386"/>
    <tableColumn id="11011" xr3:uid="{00000000-0010-0000-0000-0000032B0000}" name="Column11000" dataDxfId="5385"/>
    <tableColumn id="11012" xr3:uid="{00000000-0010-0000-0000-0000042B0000}" name="Column11001" dataDxfId="5384"/>
    <tableColumn id="11013" xr3:uid="{00000000-0010-0000-0000-0000052B0000}" name="Column11002" dataDxfId="5383"/>
    <tableColumn id="11014" xr3:uid="{00000000-0010-0000-0000-0000062B0000}" name="Column11003" dataDxfId="5382"/>
    <tableColumn id="11015" xr3:uid="{00000000-0010-0000-0000-0000072B0000}" name="Column11004" dataDxfId="5381"/>
    <tableColumn id="11016" xr3:uid="{00000000-0010-0000-0000-0000082B0000}" name="Column11005" dataDxfId="5380"/>
    <tableColumn id="11017" xr3:uid="{00000000-0010-0000-0000-0000092B0000}" name="Column11006" dataDxfId="5379"/>
    <tableColumn id="11018" xr3:uid="{00000000-0010-0000-0000-00000A2B0000}" name="Column11007" dataDxfId="5378"/>
    <tableColumn id="11019" xr3:uid="{00000000-0010-0000-0000-00000B2B0000}" name="Column11008" dataDxfId="5377"/>
    <tableColumn id="11020" xr3:uid="{00000000-0010-0000-0000-00000C2B0000}" name="Column11009" dataDxfId="5376"/>
    <tableColumn id="11021" xr3:uid="{00000000-0010-0000-0000-00000D2B0000}" name="Column11010" dataDxfId="5375"/>
    <tableColumn id="11022" xr3:uid="{00000000-0010-0000-0000-00000E2B0000}" name="Column11011" dataDxfId="5374"/>
    <tableColumn id="11023" xr3:uid="{00000000-0010-0000-0000-00000F2B0000}" name="Column11012" dataDxfId="5373"/>
    <tableColumn id="11024" xr3:uid="{00000000-0010-0000-0000-0000102B0000}" name="Column11013" dataDxfId="5372"/>
    <tableColumn id="11025" xr3:uid="{00000000-0010-0000-0000-0000112B0000}" name="Column11014" dataDxfId="5371"/>
    <tableColumn id="11026" xr3:uid="{00000000-0010-0000-0000-0000122B0000}" name="Column11015" dataDxfId="5370"/>
    <tableColumn id="11027" xr3:uid="{00000000-0010-0000-0000-0000132B0000}" name="Column11016" dataDxfId="5369"/>
    <tableColumn id="11028" xr3:uid="{00000000-0010-0000-0000-0000142B0000}" name="Column11017" dataDxfId="5368"/>
    <tableColumn id="11029" xr3:uid="{00000000-0010-0000-0000-0000152B0000}" name="Column11018" dataDxfId="5367"/>
    <tableColumn id="11030" xr3:uid="{00000000-0010-0000-0000-0000162B0000}" name="Column11019" dataDxfId="5366"/>
    <tableColumn id="11031" xr3:uid="{00000000-0010-0000-0000-0000172B0000}" name="Column11020" dataDxfId="5365"/>
    <tableColumn id="11032" xr3:uid="{00000000-0010-0000-0000-0000182B0000}" name="Column11021" dataDxfId="5364"/>
    <tableColumn id="11033" xr3:uid="{00000000-0010-0000-0000-0000192B0000}" name="Column11022" dataDxfId="5363"/>
    <tableColumn id="11034" xr3:uid="{00000000-0010-0000-0000-00001A2B0000}" name="Column11023" dataDxfId="5362"/>
    <tableColumn id="11035" xr3:uid="{00000000-0010-0000-0000-00001B2B0000}" name="Column11024" dataDxfId="5361"/>
    <tableColumn id="11036" xr3:uid="{00000000-0010-0000-0000-00001C2B0000}" name="Column11025" dataDxfId="5360"/>
    <tableColumn id="11037" xr3:uid="{00000000-0010-0000-0000-00001D2B0000}" name="Column11026" dataDxfId="5359"/>
    <tableColumn id="11038" xr3:uid="{00000000-0010-0000-0000-00001E2B0000}" name="Column11027" dataDxfId="5358"/>
    <tableColumn id="11039" xr3:uid="{00000000-0010-0000-0000-00001F2B0000}" name="Column11028" dataDxfId="5357"/>
    <tableColumn id="11040" xr3:uid="{00000000-0010-0000-0000-0000202B0000}" name="Column11029" dataDxfId="5356"/>
    <tableColumn id="11041" xr3:uid="{00000000-0010-0000-0000-0000212B0000}" name="Column11030" dataDxfId="5355"/>
    <tableColumn id="11042" xr3:uid="{00000000-0010-0000-0000-0000222B0000}" name="Column11031" dataDxfId="5354"/>
    <tableColumn id="11043" xr3:uid="{00000000-0010-0000-0000-0000232B0000}" name="Column11032" dataDxfId="5353"/>
    <tableColumn id="11044" xr3:uid="{00000000-0010-0000-0000-0000242B0000}" name="Column11033" dataDxfId="5352"/>
    <tableColumn id="11045" xr3:uid="{00000000-0010-0000-0000-0000252B0000}" name="Column11034" dataDxfId="5351"/>
    <tableColumn id="11046" xr3:uid="{00000000-0010-0000-0000-0000262B0000}" name="Column11035" dataDxfId="5350"/>
    <tableColumn id="11047" xr3:uid="{00000000-0010-0000-0000-0000272B0000}" name="Column11036" dataDxfId="5349"/>
    <tableColumn id="11048" xr3:uid="{00000000-0010-0000-0000-0000282B0000}" name="Column11037" dataDxfId="5348"/>
    <tableColumn id="11049" xr3:uid="{00000000-0010-0000-0000-0000292B0000}" name="Column11038" dataDxfId="5347"/>
    <tableColumn id="11050" xr3:uid="{00000000-0010-0000-0000-00002A2B0000}" name="Column11039" dataDxfId="5346"/>
    <tableColumn id="11051" xr3:uid="{00000000-0010-0000-0000-00002B2B0000}" name="Column11040" dataDxfId="5345"/>
    <tableColumn id="11052" xr3:uid="{00000000-0010-0000-0000-00002C2B0000}" name="Column11041" dataDxfId="5344"/>
    <tableColumn id="11053" xr3:uid="{00000000-0010-0000-0000-00002D2B0000}" name="Column11042" dataDxfId="5343"/>
    <tableColumn id="11054" xr3:uid="{00000000-0010-0000-0000-00002E2B0000}" name="Column11043" dataDxfId="5342"/>
    <tableColumn id="11055" xr3:uid="{00000000-0010-0000-0000-00002F2B0000}" name="Column11044" dataDxfId="5341"/>
    <tableColumn id="11056" xr3:uid="{00000000-0010-0000-0000-0000302B0000}" name="Column11045" dataDxfId="5340"/>
    <tableColumn id="11057" xr3:uid="{00000000-0010-0000-0000-0000312B0000}" name="Column11046" dataDxfId="5339"/>
    <tableColumn id="11058" xr3:uid="{00000000-0010-0000-0000-0000322B0000}" name="Column11047" dataDxfId="5338"/>
    <tableColumn id="11059" xr3:uid="{00000000-0010-0000-0000-0000332B0000}" name="Column11048" dataDxfId="5337"/>
    <tableColumn id="11060" xr3:uid="{00000000-0010-0000-0000-0000342B0000}" name="Column11049" dataDxfId="5336"/>
    <tableColumn id="11061" xr3:uid="{00000000-0010-0000-0000-0000352B0000}" name="Column11050" dataDxfId="5335"/>
    <tableColumn id="11062" xr3:uid="{00000000-0010-0000-0000-0000362B0000}" name="Column11051" dataDxfId="5334"/>
    <tableColumn id="11063" xr3:uid="{00000000-0010-0000-0000-0000372B0000}" name="Column11052" dataDxfId="5333"/>
    <tableColumn id="11064" xr3:uid="{00000000-0010-0000-0000-0000382B0000}" name="Column11053" dataDxfId="5332"/>
    <tableColumn id="11065" xr3:uid="{00000000-0010-0000-0000-0000392B0000}" name="Column11054" dataDxfId="5331"/>
    <tableColumn id="11066" xr3:uid="{00000000-0010-0000-0000-00003A2B0000}" name="Column11055" dataDxfId="5330"/>
    <tableColumn id="11067" xr3:uid="{00000000-0010-0000-0000-00003B2B0000}" name="Column11056" dataDxfId="5329"/>
    <tableColumn id="11068" xr3:uid="{00000000-0010-0000-0000-00003C2B0000}" name="Column11057" dataDxfId="5328"/>
    <tableColumn id="11069" xr3:uid="{00000000-0010-0000-0000-00003D2B0000}" name="Column11058" dataDxfId="5327"/>
    <tableColumn id="11070" xr3:uid="{00000000-0010-0000-0000-00003E2B0000}" name="Column11059" dataDxfId="5326"/>
    <tableColumn id="11071" xr3:uid="{00000000-0010-0000-0000-00003F2B0000}" name="Column11060" dataDxfId="5325"/>
    <tableColumn id="11072" xr3:uid="{00000000-0010-0000-0000-0000402B0000}" name="Column11061" dataDxfId="5324"/>
    <tableColumn id="11073" xr3:uid="{00000000-0010-0000-0000-0000412B0000}" name="Column11062" dataDxfId="5323"/>
    <tableColumn id="11074" xr3:uid="{00000000-0010-0000-0000-0000422B0000}" name="Column11063" dataDxfId="5322"/>
    <tableColumn id="11075" xr3:uid="{00000000-0010-0000-0000-0000432B0000}" name="Column11064" dataDxfId="5321"/>
    <tableColumn id="11076" xr3:uid="{00000000-0010-0000-0000-0000442B0000}" name="Column11065" dataDxfId="5320"/>
    <tableColumn id="11077" xr3:uid="{00000000-0010-0000-0000-0000452B0000}" name="Column11066" dataDxfId="5319"/>
    <tableColumn id="11078" xr3:uid="{00000000-0010-0000-0000-0000462B0000}" name="Column11067" dataDxfId="5318"/>
    <tableColumn id="11079" xr3:uid="{00000000-0010-0000-0000-0000472B0000}" name="Column11068" dataDxfId="5317"/>
    <tableColumn id="11080" xr3:uid="{00000000-0010-0000-0000-0000482B0000}" name="Column11069" dataDxfId="5316"/>
    <tableColumn id="11081" xr3:uid="{00000000-0010-0000-0000-0000492B0000}" name="Column11070" dataDxfId="5315"/>
    <tableColumn id="11082" xr3:uid="{00000000-0010-0000-0000-00004A2B0000}" name="Column11071" dataDxfId="5314"/>
    <tableColumn id="11083" xr3:uid="{00000000-0010-0000-0000-00004B2B0000}" name="Column11072" dataDxfId="5313"/>
    <tableColumn id="11084" xr3:uid="{00000000-0010-0000-0000-00004C2B0000}" name="Column11073" dataDxfId="5312"/>
    <tableColumn id="11085" xr3:uid="{00000000-0010-0000-0000-00004D2B0000}" name="Column11074" dataDxfId="5311"/>
    <tableColumn id="11086" xr3:uid="{00000000-0010-0000-0000-00004E2B0000}" name="Column11075" dataDxfId="5310"/>
    <tableColumn id="11087" xr3:uid="{00000000-0010-0000-0000-00004F2B0000}" name="Column11076" dataDxfId="5309"/>
    <tableColumn id="11088" xr3:uid="{00000000-0010-0000-0000-0000502B0000}" name="Column11077" dataDxfId="5308"/>
    <tableColumn id="11089" xr3:uid="{00000000-0010-0000-0000-0000512B0000}" name="Column11078" dataDxfId="5307"/>
    <tableColumn id="11090" xr3:uid="{00000000-0010-0000-0000-0000522B0000}" name="Column11079" dataDxfId="5306"/>
    <tableColumn id="11091" xr3:uid="{00000000-0010-0000-0000-0000532B0000}" name="Column11080" dataDxfId="5305"/>
    <tableColumn id="11092" xr3:uid="{00000000-0010-0000-0000-0000542B0000}" name="Column11081" dataDxfId="5304"/>
    <tableColumn id="11093" xr3:uid="{00000000-0010-0000-0000-0000552B0000}" name="Column11082" dataDxfId="5303"/>
    <tableColumn id="11094" xr3:uid="{00000000-0010-0000-0000-0000562B0000}" name="Column11083" dataDxfId="5302"/>
    <tableColumn id="11095" xr3:uid="{00000000-0010-0000-0000-0000572B0000}" name="Column11084" dataDxfId="5301"/>
    <tableColumn id="11096" xr3:uid="{00000000-0010-0000-0000-0000582B0000}" name="Column11085" dataDxfId="5300"/>
    <tableColumn id="11097" xr3:uid="{00000000-0010-0000-0000-0000592B0000}" name="Column11086" dataDxfId="5299"/>
    <tableColumn id="11098" xr3:uid="{00000000-0010-0000-0000-00005A2B0000}" name="Column11087" dataDxfId="5298"/>
    <tableColumn id="11099" xr3:uid="{00000000-0010-0000-0000-00005B2B0000}" name="Column11088" dataDxfId="5297"/>
    <tableColumn id="11100" xr3:uid="{00000000-0010-0000-0000-00005C2B0000}" name="Column11089" dataDxfId="5296"/>
    <tableColumn id="11101" xr3:uid="{00000000-0010-0000-0000-00005D2B0000}" name="Column11090" dataDxfId="5295"/>
    <tableColumn id="11102" xr3:uid="{00000000-0010-0000-0000-00005E2B0000}" name="Column11091" dataDxfId="5294"/>
    <tableColumn id="11103" xr3:uid="{00000000-0010-0000-0000-00005F2B0000}" name="Column11092" dataDxfId="5293"/>
    <tableColumn id="11104" xr3:uid="{00000000-0010-0000-0000-0000602B0000}" name="Column11093" dataDxfId="5292"/>
    <tableColumn id="11105" xr3:uid="{00000000-0010-0000-0000-0000612B0000}" name="Column11094" dataDxfId="5291"/>
    <tableColumn id="11106" xr3:uid="{00000000-0010-0000-0000-0000622B0000}" name="Column11095" dataDxfId="5290"/>
    <tableColumn id="11107" xr3:uid="{00000000-0010-0000-0000-0000632B0000}" name="Column11096" dataDxfId="5289"/>
    <tableColumn id="11108" xr3:uid="{00000000-0010-0000-0000-0000642B0000}" name="Column11097" dataDxfId="5288"/>
    <tableColumn id="11109" xr3:uid="{00000000-0010-0000-0000-0000652B0000}" name="Column11098" dataDxfId="5287"/>
    <tableColumn id="11110" xr3:uid="{00000000-0010-0000-0000-0000662B0000}" name="Column11099" dataDxfId="5286"/>
    <tableColumn id="11111" xr3:uid="{00000000-0010-0000-0000-0000672B0000}" name="Column11100" dataDxfId="5285"/>
    <tableColumn id="11112" xr3:uid="{00000000-0010-0000-0000-0000682B0000}" name="Column11101" dataDxfId="5284"/>
    <tableColumn id="11113" xr3:uid="{00000000-0010-0000-0000-0000692B0000}" name="Column11102" dataDxfId="5283"/>
    <tableColumn id="11114" xr3:uid="{00000000-0010-0000-0000-00006A2B0000}" name="Column11103" dataDxfId="5282"/>
    <tableColumn id="11115" xr3:uid="{00000000-0010-0000-0000-00006B2B0000}" name="Column11104" dataDxfId="5281"/>
    <tableColumn id="11116" xr3:uid="{00000000-0010-0000-0000-00006C2B0000}" name="Column11105" dataDxfId="5280"/>
    <tableColumn id="11117" xr3:uid="{00000000-0010-0000-0000-00006D2B0000}" name="Column11106" dataDxfId="5279"/>
    <tableColumn id="11118" xr3:uid="{00000000-0010-0000-0000-00006E2B0000}" name="Column11107" dataDxfId="5278"/>
    <tableColumn id="11119" xr3:uid="{00000000-0010-0000-0000-00006F2B0000}" name="Column11108" dataDxfId="5277"/>
    <tableColumn id="11120" xr3:uid="{00000000-0010-0000-0000-0000702B0000}" name="Column11109" dataDxfId="5276"/>
    <tableColumn id="11121" xr3:uid="{00000000-0010-0000-0000-0000712B0000}" name="Column11110" dataDxfId="5275"/>
    <tableColumn id="11122" xr3:uid="{00000000-0010-0000-0000-0000722B0000}" name="Column11111" dataDxfId="5274"/>
    <tableColumn id="11123" xr3:uid="{00000000-0010-0000-0000-0000732B0000}" name="Column11112" dataDxfId="5273"/>
    <tableColumn id="11124" xr3:uid="{00000000-0010-0000-0000-0000742B0000}" name="Column11113" dataDxfId="5272"/>
    <tableColumn id="11125" xr3:uid="{00000000-0010-0000-0000-0000752B0000}" name="Column11114" dataDxfId="5271"/>
    <tableColumn id="11126" xr3:uid="{00000000-0010-0000-0000-0000762B0000}" name="Column11115" dataDxfId="5270"/>
    <tableColumn id="11127" xr3:uid="{00000000-0010-0000-0000-0000772B0000}" name="Column11116" dataDxfId="5269"/>
    <tableColumn id="11128" xr3:uid="{00000000-0010-0000-0000-0000782B0000}" name="Column11117" dataDxfId="5268"/>
    <tableColumn id="11129" xr3:uid="{00000000-0010-0000-0000-0000792B0000}" name="Column11118" dataDxfId="5267"/>
    <tableColumn id="11130" xr3:uid="{00000000-0010-0000-0000-00007A2B0000}" name="Column11119" dataDxfId="5266"/>
    <tableColumn id="11131" xr3:uid="{00000000-0010-0000-0000-00007B2B0000}" name="Column11120" dataDxfId="5265"/>
    <tableColumn id="11132" xr3:uid="{00000000-0010-0000-0000-00007C2B0000}" name="Column11121" dataDxfId="5264"/>
    <tableColumn id="11133" xr3:uid="{00000000-0010-0000-0000-00007D2B0000}" name="Column11122" dataDxfId="5263"/>
    <tableColumn id="11134" xr3:uid="{00000000-0010-0000-0000-00007E2B0000}" name="Column11123" dataDxfId="5262"/>
    <tableColumn id="11135" xr3:uid="{00000000-0010-0000-0000-00007F2B0000}" name="Column11124" dataDxfId="5261"/>
    <tableColumn id="11136" xr3:uid="{00000000-0010-0000-0000-0000802B0000}" name="Column11125" dataDxfId="5260"/>
    <tableColumn id="11137" xr3:uid="{00000000-0010-0000-0000-0000812B0000}" name="Column11126" dataDxfId="5259"/>
    <tableColumn id="11138" xr3:uid="{00000000-0010-0000-0000-0000822B0000}" name="Column11127" dataDxfId="5258"/>
    <tableColumn id="11139" xr3:uid="{00000000-0010-0000-0000-0000832B0000}" name="Column11128" dataDxfId="5257"/>
    <tableColumn id="11140" xr3:uid="{00000000-0010-0000-0000-0000842B0000}" name="Column11129" dataDxfId="5256"/>
    <tableColumn id="11141" xr3:uid="{00000000-0010-0000-0000-0000852B0000}" name="Column11130" dataDxfId="5255"/>
    <tableColumn id="11142" xr3:uid="{00000000-0010-0000-0000-0000862B0000}" name="Column11131" dataDxfId="5254"/>
    <tableColumn id="11143" xr3:uid="{00000000-0010-0000-0000-0000872B0000}" name="Column11132" dataDxfId="5253"/>
    <tableColumn id="11144" xr3:uid="{00000000-0010-0000-0000-0000882B0000}" name="Column11133" dataDxfId="5252"/>
    <tableColumn id="11145" xr3:uid="{00000000-0010-0000-0000-0000892B0000}" name="Column11134" dataDxfId="5251"/>
    <tableColumn id="11146" xr3:uid="{00000000-0010-0000-0000-00008A2B0000}" name="Column11135" dataDxfId="5250"/>
    <tableColumn id="11147" xr3:uid="{00000000-0010-0000-0000-00008B2B0000}" name="Column11136" dataDxfId="5249"/>
    <tableColumn id="11148" xr3:uid="{00000000-0010-0000-0000-00008C2B0000}" name="Column11137" dataDxfId="5248"/>
    <tableColumn id="11149" xr3:uid="{00000000-0010-0000-0000-00008D2B0000}" name="Column11138" dataDxfId="5247"/>
    <tableColumn id="11150" xr3:uid="{00000000-0010-0000-0000-00008E2B0000}" name="Column11139" dataDxfId="5246"/>
    <tableColumn id="11151" xr3:uid="{00000000-0010-0000-0000-00008F2B0000}" name="Column11140" dataDxfId="5245"/>
    <tableColumn id="11152" xr3:uid="{00000000-0010-0000-0000-0000902B0000}" name="Column11141" dataDxfId="5244"/>
    <tableColumn id="11153" xr3:uid="{00000000-0010-0000-0000-0000912B0000}" name="Column11142" dataDxfId="5243"/>
    <tableColumn id="11154" xr3:uid="{00000000-0010-0000-0000-0000922B0000}" name="Column11143" dataDxfId="5242"/>
    <tableColumn id="11155" xr3:uid="{00000000-0010-0000-0000-0000932B0000}" name="Column11144" dataDxfId="5241"/>
    <tableColumn id="11156" xr3:uid="{00000000-0010-0000-0000-0000942B0000}" name="Column11145" dataDxfId="5240"/>
    <tableColumn id="11157" xr3:uid="{00000000-0010-0000-0000-0000952B0000}" name="Column11146" dataDxfId="5239"/>
    <tableColumn id="11158" xr3:uid="{00000000-0010-0000-0000-0000962B0000}" name="Column11147" dataDxfId="5238"/>
    <tableColumn id="11159" xr3:uid="{00000000-0010-0000-0000-0000972B0000}" name="Column11148" dataDxfId="5237"/>
    <tableColumn id="11160" xr3:uid="{00000000-0010-0000-0000-0000982B0000}" name="Column11149" dataDxfId="5236"/>
    <tableColumn id="11161" xr3:uid="{00000000-0010-0000-0000-0000992B0000}" name="Column11150" dataDxfId="5235"/>
    <tableColumn id="11162" xr3:uid="{00000000-0010-0000-0000-00009A2B0000}" name="Column11151" dataDxfId="5234"/>
    <tableColumn id="11163" xr3:uid="{00000000-0010-0000-0000-00009B2B0000}" name="Column11152" dataDxfId="5233"/>
    <tableColumn id="11164" xr3:uid="{00000000-0010-0000-0000-00009C2B0000}" name="Column11153" dataDxfId="5232"/>
    <tableColumn id="11165" xr3:uid="{00000000-0010-0000-0000-00009D2B0000}" name="Column11154" dataDxfId="5231"/>
    <tableColumn id="11166" xr3:uid="{00000000-0010-0000-0000-00009E2B0000}" name="Column11155" dataDxfId="5230"/>
    <tableColumn id="11167" xr3:uid="{00000000-0010-0000-0000-00009F2B0000}" name="Column11156" dataDxfId="5229"/>
    <tableColumn id="11168" xr3:uid="{00000000-0010-0000-0000-0000A02B0000}" name="Column11157" dataDxfId="5228"/>
    <tableColumn id="11169" xr3:uid="{00000000-0010-0000-0000-0000A12B0000}" name="Column11158" dataDxfId="5227"/>
    <tableColumn id="11170" xr3:uid="{00000000-0010-0000-0000-0000A22B0000}" name="Column11159" dataDxfId="5226"/>
    <tableColumn id="11171" xr3:uid="{00000000-0010-0000-0000-0000A32B0000}" name="Column11160" dataDxfId="5225"/>
    <tableColumn id="11172" xr3:uid="{00000000-0010-0000-0000-0000A42B0000}" name="Column11161" dataDxfId="5224"/>
    <tableColumn id="11173" xr3:uid="{00000000-0010-0000-0000-0000A52B0000}" name="Column11162" dataDxfId="5223"/>
    <tableColumn id="11174" xr3:uid="{00000000-0010-0000-0000-0000A62B0000}" name="Column11163" dataDxfId="5222"/>
    <tableColumn id="11175" xr3:uid="{00000000-0010-0000-0000-0000A72B0000}" name="Column11164" dataDxfId="5221"/>
    <tableColumn id="11176" xr3:uid="{00000000-0010-0000-0000-0000A82B0000}" name="Column11165" dataDxfId="5220"/>
    <tableColumn id="11177" xr3:uid="{00000000-0010-0000-0000-0000A92B0000}" name="Column11166" dataDxfId="5219"/>
    <tableColumn id="11178" xr3:uid="{00000000-0010-0000-0000-0000AA2B0000}" name="Column11167" dataDxfId="5218"/>
    <tableColumn id="11179" xr3:uid="{00000000-0010-0000-0000-0000AB2B0000}" name="Column11168" dataDxfId="5217"/>
    <tableColumn id="11180" xr3:uid="{00000000-0010-0000-0000-0000AC2B0000}" name="Column11169" dataDxfId="5216"/>
    <tableColumn id="11181" xr3:uid="{00000000-0010-0000-0000-0000AD2B0000}" name="Column11170" dataDxfId="5215"/>
    <tableColumn id="11182" xr3:uid="{00000000-0010-0000-0000-0000AE2B0000}" name="Column11171" dataDxfId="5214"/>
    <tableColumn id="11183" xr3:uid="{00000000-0010-0000-0000-0000AF2B0000}" name="Column11172" dataDxfId="5213"/>
    <tableColumn id="11184" xr3:uid="{00000000-0010-0000-0000-0000B02B0000}" name="Column11173" dataDxfId="5212"/>
    <tableColumn id="11185" xr3:uid="{00000000-0010-0000-0000-0000B12B0000}" name="Column11174" dataDxfId="5211"/>
    <tableColumn id="11186" xr3:uid="{00000000-0010-0000-0000-0000B22B0000}" name="Column11175" dataDxfId="5210"/>
    <tableColumn id="11187" xr3:uid="{00000000-0010-0000-0000-0000B32B0000}" name="Column11176" dataDxfId="5209"/>
    <tableColumn id="11188" xr3:uid="{00000000-0010-0000-0000-0000B42B0000}" name="Column11177" dataDxfId="5208"/>
    <tableColumn id="11189" xr3:uid="{00000000-0010-0000-0000-0000B52B0000}" name="Column11178" dataDxfId="5207"/>
    <tableColumn id="11190" xr3:uid="{00000000-0010-0000-0000-0000B62B0000}" name="Column11179" dataDxfId="5206"/>
    <tableColumn id="11191" xr3:uid="{00000000-0010-0000-0000-0000B72B0000}" name="Column11180" dataDxfId="5205"/>
    <tableColumn id="11192" xr3:uid="{00000000-0010-0000-0000-0000B82B0000}" name="Column11181" dataDxfId="5204"/>
    <tableColumn id="11193" xr3:uid="{00000000-0010-0000-0000-0000B92B0000}" name="Column11182" dataDxfId="5203"/>
    <tableColumn id="11194" xr3:uid="{00000000-0010-0000-0000-0000BA2B0000}" name="Column11183" dataDxfId="5202"/>
    <tableColumn id="11195" xr3:uid="{00000000-0010-0000-0000-0000BB2B0000}" name="Column11184" dataDxfId="5201"/>
    <tableColumn id="11196" xr3:uid="{00000000-0010-0000-0000-0000BC2B0000}" name="Column11185" dataDxfId="5200"/>
    <tableColumn id="11197" xr3:uid="{00000000-0010-0000-0000-0000BD2B0000}" name="Column11186" dataDxfId="5199"/>
    <tableColumn id="11198" xr3:uid="{00000000-0010-0000-0000-0000BE2B0000}" name="Column11187" dataDxfId="5198"/>
    <tableColumn id="11199" xr3:uid="{00000000-0010-0000-0000-0000BF2B0000}" name="Column11188" dataDxfId="5197"/>
    <tableColumn id="11200" xr3:uid="{00000000-0010-0000-0000-0000C02B0000}" name="Column11189" dataDxfId="5196"/>
    <tableColumn id="11201" xr3:uid="{00000000-0010-0000-0000-0000C12B0000}" name="Column11190" dataDxfId="5195"/>
    <tableColumn id="11202" xr3:uid="{00000000-0010-0000-0000-0000C22B0000}" name="Column11191" dataDxfId="5194"/>
    <tableColumn id="11203" xr3:uid="{00000000-0010-0000-0000-0000C32B0000}" name="Column11192" dataDxfId="5193"/>
    <tableColumn id="11204" xr3:uid="{00000000-0010-0000-0000-0000C42B0000}" name="Column11193" dataDxfId="5192"/>
    <tableColumn id="11205" xr3:uid="{00000000-0010-0000-0000-0000C52B0000}" name="Column11194" dataDxfId="5191"/>
    <tableColumn id="11206" xr3:uid="{00000000-0010-0000-0000-0000C62B0000}" name="Column11195" dataDxfId="5190"/>
    <tableColumn id="11207" xr3:uid="{00000000-0010-0000-0000-0000C72B0000}" name="Column11196" dataDxfId="5189"/>
    <tableColumn id="11208" xr3:uid="{00000000-0010-0000-0000-0000C82B0000}" name="Column11197" dataDxfId="5188"/>
    <tableColumn id="11209" xr3:uid="{00000000-0010-0000-0000-0000C92B0000}" name="Column11198" dataDxfId="5187"/>
    <tableColumn id="11210" xr3:uid="{00000000-0010-0000-0000-0000CA2B0000}" name="Column11199" dataDxfId="5186"/>
    <tableColumn id="11211" xr3:uid="{00000000-0010-0000-0000-0000CB2B0000}" name="Column11200" dataDxfId="5185"/>
    <tableColumn id="11212" xr3:uid="{00000000-0010-0000-0000-0000CC2B0000}" name="Column11201" dataDxfId="5184"/>
    <tableColumn id="11213" xr3:uid="{00000000-0010-0000-0000-0000CD2B0000}" name="Column11202" dataDxfId="5183"/>
    <tableColumn id="11214" xr3:uid="{00000000-0010-0000-0000-0000CE2B0000}" name="Column11203" dataDxfId="5182"/>
    <tableColumn id="11215" xr3:uid="{00000000-0010-0000-0000-0000CF2B0000}" name="Column11204" dataDxfId="5181"/>
    <tableColumn id="11216" xr3:uid="{00000000-0010-0000-0000-0000D02B0000}" name="Column11205" dataDxfId="5180"/>
    <tableColumn id="11217" xr3:uid="{00000000-0010-0000-0000-0000D12B0000}" name="Column11206" dataDxfId="5179"/>
    <tableColumn id="11218" xr3:uid="{00000000-0010-0000-0000-0000D22B0000}" name="Column11207" dataDxfId="5178"/>
    <tableColumn id="11219" xr3:uid="{00000000-0010-0000-0000-0000D32B0000}" name="Column11208" dataDxfId="5177"/>
    <tableColumn id="11220" xr3:uid="{00000000-0010-0000-0000-0000D42B0000}" name="Column11209" dataDxfId="5176"/>
    <tableColumn id="11221" xr3:uid="{00000000-0010-0000-0000-0000D52B0000}" name="Column11210" dataDxfId="5175"/>
    <tableColumn id="11222" xr3:uid="{00000000-0010-0000-0000-0000D62B0000}" name="Column11211" dataDxfId="5174"/>
    <tableColumn id="11223" xr3:uid="{00000000-0010-0000-0000-0000D72B0000}" name="Column11212" dataDxfId="5173"/>
    <tableColumn id="11224" xr3:uid="{00000000-0010-0000-0000-0000D82B0000}" name="Column11213" dataDxfId="5172"/>
    <tableColumn id="11225" xr3:uid="{00000000-0010-0000-0000-0000D92B0000}" name="Column11214" dataDxfId="5171"/>
    <tableColumn id="11226" xr3:uid="{00000000-0010-0000-0000-0000DA2B0000}" name="Column11215" dataDxfId="5170"/>
    <tableColumn id="11227" xr3:uid="{00000000-0010-0000-0000-0000DB2B0000}" name="Column11216" dataDxfId="5169"/>
    <tableColumn id="11228" xr3:uid="{00000000-0010-0000-0000-0000DC2B0000}" name="Column11217" dataDxfId="5168"/>
    <tableColumn id="11229" xr3:uid="{00000000-0010-0000-0000-0000DD2B0000}" name="Column11218" dataDxfId="5167"/>
    <tableColumn id="11230" xr3:uid="{00000000-0010-0000-0000-0000DE2B0000}" name="Column11219" dataDxfId="5166"/>
    <tableColumn id="11231" xr3:uid="{00000000-0010-0000-0000-0000DF2B0000}" name="Column11220" dataDxfId="5165"/>
    <tableColumn id="11232" xr3:uid="{00000000-0010-0000-0000-0000E02B0000}" name="Column11221" dataDxfId="5164"/>
    <tableColumn id="11233" xr3:uid="{00000000-0010-0000-0000-0000E12B0000}" name="Column11222" dataDxfId="5163"/>
    <tableColumn id="11234" xr3:uid="{00000000-0010-0000-0000-0000E22B0000}" name="Column11223" dataDxfId="5162"/>
    <tableColumn id="11235" xr3:uid="{00000000-0010-0000-0000-0000E32B0000}" name="Column11224" dataDxfId="5161"/>
    <tableColumn id="11236" xr3:uid="{00000000-0010-0000-0000-0000E42B0000}" name="Column11225" dataDxfId="5160"/>
    <tableColumn id="11237" xr3:uid="{00000000-0010-0000-0000-0000E52B0000}" name="Column11226" dataDxfId="5159"/>
    <tableColumn id="11238" xr3:uid="{00000000-0010-0000-0000-0000E62B0000}" name="Column11227" dataDxfId="5158"/>
    <tableColumn id="11239" xr3:uid="{00000000-0010-0000-0000-0000E72B0000}" name="Column11228" dataDxfId="5157"/>
    <tableColumn id="11240" xr3:uid="{00000000-0010-0000-0000-0000E82B0000}" name="Column11229" dataDxfId="5156"/>
    <tableColumn id="11241" xr3:uid="{00000000-0010-0000-0000-0000E92B0000}" name="Column11230" dataDxfId="5155"/>
    <tableColumn id="11242" xr3:uid="{00000000-0010-0000-0000-0000EA2B0000}" name="Column11231" dataDxfId="5154"/>
    <tableColumn id="11243" xr3:uid="{00000000-0010-0000-0000-0000EB2B0000}" name="Column11232" dataDxfId="5153"/>
    <tableColumn id="11244" xr3:uid="{00000000-0010-0000-0000-0000EC2B0000}" name="Column11233" dataDxfId="5152"/>
    <tableColumn id="11245" xr3:uid="{00000000-0010-0000-0000-0000ED2B0000}" name="Column11234" dataDxfId="5151"/>
    <tableColumn id="11246" xr3:uid="{00000000-0010-0000-0000-0000EE2B0000}" name="Column11235" dataDxfId="5150"/>
    <tableColumn id="11247" xr3:uid="{00000000-0010-0000-0000-0000EF2B0000}" name="Column11236" dataDxfId="5149"/>
    <tableColumn id="11248" xr3:uid="{00000000-0010-0000-0000-0000F02B0000}" name="Column11237" dataDxfId="5148"/>
    <tableColumn id="11249" xr3:uid="{00000000-0010-0000-0000-0000F12B0000}" name="Column11238" dataDxfId="5147"/>
    <tableColumn id="11250" xr3:uid="{00000000-0010-0000-0000-0000F22B0000}" name="Column11239" dataDxfId="5146"/>
    <tableColumn id="11251" xr3:uid="{00000000-0010-0000-0000-0000F32B0000}" name="Column11240" dataDxfId="5145"/>
    <tableColumn id="11252" xr3:uid="{00000000-0010-0000-0000-0000F42B0000}" name="Column11241" dataDxfId="5144"/>
    <tableColumn id="11253" xr3:uid="{00000000-0010-0000-0000-0000F52B0000}" name="Column11242" dataDxfId="5143"/>
    <tableColumn id="11254" xr3:uid="{00000000-0010-0000-0000-0000F62B0000}" name="Column11243" dataDxfId="5142"/>
    <tableColumn id="11255" xr3:uid="{00000000-0010-0000-0000-0000F72B0000}" name="Column11244" dataDxfId="5141"/>
    <tableColumn id="11256" xr3:uid="{00000000-0010-0000-0000-0000F82B0000}" name="Column11245" dataDxfId="5140"/>
    <tableColumn id="11257" xr3:uid="{00000000-0010-0000-0000-0000F92B0000}" name="Column11246" dataDxfId="5139"/>
    <tableColumn id="11258" xr3:uid="{00000000-0010-0000-0000-0000FA2B0000}" name="Column11247" dataDxfId="5138"/>
    <tableColumn id="11259" xr3:uid="{00000000-0010-0000-0000-0000FB2B0000}" name="Column11248" dataDxfId="5137"/>
    <tableColumn id="11260" xr3:uid="{00000000-0010-0000-0000-0000FC2B0000}" name="Column11249" dataDxfId="5136"/>
    <tableColumn id="11261" xr3:uid="{00000000-0010-0000-0000-0000FD2B0000}" name="Column11250" dataDxfId="5135"/>
    <tableColumn id="11262" xr3:uid="{00000000-0010-0000-0000-0000FE2B0000}" name="Column11251" dataDxfId="5134"/>
    <tableColumn id="11263" xr3:uid="{00000000-0010-0000-0000-0000FF2B0000}" name="Column11252" dataDxfId="5133"/>
    <tableColumn id="11264" xr3:uid="{00000000-0010-0000-0000-0000002C0000}" name="Column11253" dataDxfId="5132"/>
    <tableColumn id="11265" xr3:uid="{00000000-0010-0000-0000-0000012C0000}" name="Column11254" dataDxfId="5131"/>
    <tableColumn id="11266" xr3:uid="{00000000-0010-0000-0000-0000022C0000}" name="Column11255" dataDxfId="5130"/>
    <tableColumn id="11267" xr3:uid="{00000000-0010-0000-0000-0000032C0000}" name="Column11256" dataDxfId="5129"/>
    <tableColumn id="11268" xr3:uid="{00000000-0010-0000-0000-0000042C0000}" name="Column11257" dataDxfId="5128"/>
    <tableColumn id="11269" xr3:uid="{00000000-0010-0000-0000-0000052C0000}" name="Column11258" dataDxfId="5127"/>
    <tableColumn id="11270" xr3:uid="{00000000-0010-0000-0000-0000062C0000}" name="Column11259" dataDxfId="5126"/>
    <tableColumn id="11271" xr3:uid="{00000000-0010-0000-0000-0000072C0000}" name="Column11260" dataDxfId="5125"/>
    <tableColumn id="11272" xr3:uid="{00000000-0010-0000-0000-0000082C0000}" name="Column11261" dataDxfId="5124"/>
    <tableColumn id="11273" xr3:uid="{00000000-0010-0000-0000-0000092C0000}" name="Column11262" dataDxfId="5123"/>
    <tableColumn id="11274" xr3:uid="{00000000-0010-0000-0000-00000A2C0000}" name="Column11263" dataDxfId="5122"/>
    <tableColumn id="11275" xr3:uid="{00000000-0010-0000-0000-00000B2C0000}" name="Column11264" dataDxfId="5121"/>
    <tableColumn id="11276" xr3:uid="{00000000-0010-0000-0000-00000C2C0000}" name="Column11265" dataDxfId="5120"/>
    <tableColumn id="11277" xr3:uid="{00000000-0010-0000-0000-00000D2C0000}" name="Column11266" dataDxfId="5119"/>
    <tableColumn id="11278" xr3:uid="{00000000-0010-0000-0000-00000E2C0000}" name="Column11267" dataDxfId="5118"/>
    <tableColumn id="11279" xr3:uid="{00000000-0010-0000-0000-00000F2C0000}" name="Column11268" dataDxfId="5117"/>
    <tableColumn id="11280" xr3:uid="{00000000-0010-0000-0000-0000102C0000}" name="Column11269" dataDxfId="5116"/>
    <tableColumn id="11281" xr3:uid="{00000000-0010-0000-0000-0000112C0000}" name="Column11270" dataDxfId="5115"/>
    <tableColumn id="11282" xr3:uid="{00000000-0010-0000-0000-0000122C0000}" name="Column11271" dataDxfId="5114"/>
    <tableColumn id="11283" xr3:uid="{00000000-0010-0000-0000-0000132C0000}" name="Column11272" dataDxfId="5113"/>
    <tableColumn id="11284" xr3:uid="{00000000-0010-0000-0000-0000142C0000}" name="Column11273" dataDxfId="5112"/>
    <tableColumn id="11285" xr3:uid="{00000000-0010-0000-0000-0000152C0000}" name="Column11274" dataDxfId="5111"/>
    <tableColumn id="11286" xr3:uid="{00000000-0010-0000-0000-0000162C0000}" name="Column11275" dataDxfId="5110"/>
    <tableColumn id="11287" xr3:uid="{00000000-0010-0000-0000-0000172C0000}" name="Column11276" dataDxfId="5109"/>
    <tableColumn id="11288" xr3:uid="{00000000-0010-0000-0000-0000182C0000}" name="Column11277" dataDxfId="5108"/>
    <tableColumn id="11289" xr3:uid="{00000000-0010-0000-0000-0000192C0000}" name="Column11278" dataDxfId="5107"/>
    <tableColumn id="11290" xr3:uid="{00000000-0010-0000-0000-00001A2C0000}" name="Column11279" dataDxfId="5106"/>
    <tableColumn id="11291" xr3:uid="{00000000-0010-0000-0000-00001B2C0000}" name="Column11280" dataDxfId="5105"/>
    <tableColumn id="11292" xr3:uid="{00000000-0010-0000-0000-00001C2C0000}" name="Column11281" dataDxfId="5104"/>
    <tableColumn id="11293" xr3:uid="{00000000-0010-0000-0000-00001D2C0000}" name="Column11282" dataDxfId="5103"/>
    <tableColumn id="11294" xr3:uid="{00000000-0010-0000-0000-00001E2C0000}" name="Column11283" dataDxfId="5102"/>
    <tableColumn id="11295" xr3:uid="{00000000-0010-0000-0000-00001F2C0000}" name="Column11284" dataDxfId="5101"/>
    <tableColumn id="11296" xr3:uid="{00000000-0010-0000-0000-0000202C0000}" name="Column11285" dataDxfId="5100"/>
    <tableColumn id="11297" xr3:uid="{00000000-0010-0000-0000-0000212C0000}" name="Column11286" dataDxfId="5099"/>
    <tableColumn id="11298" xr3:uid="{00000000-0010-0000-0000-0000222C0000}" name="Column11287" dataDxfId="5098"/>
    <tableColumn id="11299" xr3:uid="{00000000-0010-0000-0000-0000232C0000}" name="Column11288" dataDxfId="5097"/>
    <tableColumn id="11300" xr3:uid="{00000000-0010-0000-0000-0000242C0000}" name="Column11289" dataDxfId="5096"/>
    <tableColumn id="11301" xr3:uid="{00000000-0010-0000-0000-0000252C0000}" name="Column11290" dataDxfId="5095"/>
    <tableColumn id="11302" xr3:uid="{00000000-0010-0000-0000-0000262C0000}" name="Column11291" dataDxfId="5094"/>
    <tableColumn id="11303" xr3:uid="{00000000-0010-0000-0000-0000272C0000}" name="Column11292" dataDxfId="5093"/>
    <tableColumn id="11304" xr3:uid="{00000000-0010-0000-0000-0000282C0000}" name="Column11293" dataDxfId="5092"/>
    <tableColumn id="11305" xr3:uid="{00000000-0010-0000-0000-0000292C0000}" name="Column11294" dataDxfId="5091"/>
    <tableColumn id="11306" xr3:uid="{00000000-0010-0000-0000-00002A2C0000}" name="Column11295" dataDxfId="5090"/>
    <tableColumn id="11307" xr3:uid="{00000000-0010-0000-0000-00002B2C0000}" name="Column11296" dataDxfId="5089"/>
    <tableColumn id="11308" xr3:uid="{00000000-0010-0000-0000-00002C2C0000}" name="Column11297" dataDxfId="5088"/>
    <tableColumn id="11309" xr3:uid="{00000000-0010-0000-0000-00002D2C0000}" name="Column11298" dataDxfId="5087"/>
    <tableColumn id="11310" xr3:uid="{00000000-0010-0000-0000-00002E2C0000}" name="Column11299" dataDxfId="5086"/>
    <tableColumn id="11311" xr3:uid="{00000000-0010-0000-0000-00002F2C0000}" name="Column11300" dataDxfId="5085"/>
    <tableColumn id="11312" xr3:uid="{00000000-0010-0000-0000-0000302C0000}" name="Column11301" dataDxfId="5084"/>
    <tableColumn id="11313" xr3:uid="{00000000-0010-0000-0000-0000312C0000}" name="Column11302" dataDxfId="5083"/>
    <tableColumn id="11314" xr3:uid="{00000000-0010-0000-0000-0000322C0000}" name="Column11303" dataDxfId="5082"/>
    <tableColumn id="11315" xr3:uid="{00000000-0010-0000-0000-0000332C0000}" name="Column11304" dataDxfId="5081"/>
    <tableColumn id="11316" xr3:uid="{00000000-0010-0000-0000-0000342C0000}" name="Column11305" dataDxfId="5080"/>
    <tableColumn id="11317" xr3:uid="{00000000-0010-0000-0000-0000352C0000}" name="Column11306" dataDxfId="5079"/>
    <tableColumn id="11318" xr3:uid="{00000000-0010-0000-0000-0000362C0000}" name="Column11307" dataDxfId="5078"/>
    <tableColumn id="11319" xr3:uid="{00000000-0010-0000-0000-0000372C0000}" name="Column11308" dataDxfId="5077"/>
    <tableColumn id="11320" xr3:uid="{00000000-0010-0000-0000-0000382C0000}" name="Column11309" dataDxfId="5076"/>
    <tableColumn id="11321" xr3:uid="{00000000-0010-0000-0000-0000392C0000}" name="Column11310" dataDxfId="5075"/>
    <tableColumn id="11322" xr3:uid="{00000000-0010-0000-0000-00003A2C0000}" name="Column11311" dataDxfId="5074"/>
    <tableColumn id="11323" xr3:uid="{00000000-0010-0000-0000-00003B2C0000}" name="Column11312" dataDxfId="5073"/>
    <tableColumn id="11324" xr3:uid="{00000000-0010-0000-0000-00003C2C0000}" name="Column11313" dataDxfId="5072"/>
    <tableColumn id="11325" xr3:uid="{00000000-0010-0000-0000-00003D2C0000}" name="Column11314" dataDxfId="5071"/>
    <tableColumn id="11326" xr3:uid="{00000000-0010-0000-0000-00003E2C0000}" name="Column11315" dataDxfId="5070"/>
    <tableColumn id="11327" xr3:uid="{00000000-0010-0000-0000-00003F2C0000}" name="Column11316" dataDxfId="5069"/>
    <tableColumn id="11328" xr3:uid="{00000000-0010-0000-0000-0000402C0000}" name="Column11317" dataDxfId="5068"/>
    <tableColumn id="11329" xr3:uid="{00000000-0010-0000-0000-0000412C0000}" name="Column11318" dataDxfId="5067"/>
    <tableColumn id="11330" xr3:uid="{00000000-0010-0000-0000-0000422C0000}" name="Column11319" dataDxfId="5066"/>
    <tableColumn id="11331" xr3:uid="{00000000-0010-0000-0000-0000432C0000}" name="Column11320" dataDxfId="5065"/>
    <tableColumn id="11332" xr3:uid="{00000000-0010-0000-0000-0000442C0000}" name="Column11321" dataDxfId="5064"/>
    <tableColumn id="11333" xr3:uid="{00000000-0010-0000-0000-0000452C0000}" name="Column11322" dataDxfId="5063"/>
    <tableColumn id="11334" xr3:uid="{00000000-0010-0000-0000-0000462C0000}" name="Column11323" dataDxfId="5062"/>
    <tableColumn id="11335" xr3:uid="{00000000-0010-0000-0000-0000472C0000}" name="Column11324" dataDxfId="5061"/>
    <tableColumn id="11336" xr3:uid="{00000000-0010-0000-0000-0000482C0000}" name="Column11325" dataDxfId="5060"/>
    <tableColumn id="11337" xr3:uid="{00000000-0010-0000-0000-0000492C0000}" name="Column11326" dataDxfId="5059"/>
    <tableColumn id="11338" xr3:uid="{00000000-0010-0000-0000-00004A2C0000}" name="Column11327" dataDxfId="5058"/>
    <tableColumn id="11339" xr3:uid="{00000000-0010-0000-0000-00004B2C0000}" name="Column11328" dataDxfId="5057"/>
    <tableColumn id="11340" xr3:uid="{00000000-0010-0000-0000-00004C2C0000}" name="Column11329" dataDxfId="5056"/>
    <tableColumn id="11341" xr3:uid="{00000000-0010-0000-0000-00004D2C0000}" name="Column11330" dataDxfId="5055"/>
    <tableColumn id="11342" xr3:uid="{00000000-0010-0000-0000-00004E2C0000}" name="Column11331" dataDxfId="5054"/>
    <tableColumn id="11343" xr3:uid="{00000000-0010-0000-0000-00004F2C0000}" name="Column11332" dataDxfId="5053"/>
    <tableColumn id="11344" xr3:uid="{00000000-0010-0000-0000-0000502C0000}" name="Column11333" dataDxfId="5052"/>
    <tableColumn id="11345" xr3:uid="{00000000-0010-0000-0000-0000512C0000}" name="Column11334" dataDxfId="5051"/>
    <tableColumn id="11346" xr3:uid="{00000000-0010-0000-0000-0000522C0000}" name="Column11335" dataDxfId="5050"/>
    <tableColumn id="11347" xr3:uid="{00000000-0010-0000-0000-0000532C0000}" name="Column11336" dataDxfId="5049"/>
    <tableColumn id="11348" xr3:uid="{00000000-0010-0000-0000-0000542C0000}" name="Column11337" dataDxfId="5048"/>
    <tableColumn id="11349" xr3:uid="{00000000-0010-0000-0000-0000552C0000}" name="Column11338" dataDxfId="5047"/>
    <tableColumn id="11350" xr3:uid="{00000000-0010-0000-0000-0000562C0000}" name="Column11339" dataDxfId="5046"/>
    <tableColumn id="11351" xr3:uid="{00000000-0010-0000-0000-0000572C0000}" name="Column11340" dataDxfId="5045"/>
    <tableColumn id="11352" xr3:uid="{00000000-0010-0000-0000-0000582C0000}" name="Column11341" dataDxfId="5044"/>
    <tableColumn id="11353" xr3:uid="{00000000-0010-0000-0000-0000592C0000}" name="Column11342" dataDxfId="5043"/>
    <tableColumn id="11354" xr3:uid="{00000000-0010-0000-0000-00005A2C0000}" name="Column11343" dataDxfId="5042"/>
    <tableColumn id="11355" xr3:uid="{00000000-0010-0000-0000-00005B2C0000}" name="Column11344" dataDxfId="5041"/>
    <tableColumn id="11356" xr3:uid="{00000000-0010-0000-0000-00005C2C0000}" name="Column11345" dataDxfId="5040"/>
    <tableColumn id="11357" xr3:uid="{00000000-0010-0000-0000-00005D2C0000}" name="Column11346" dataDxfId="5039"/>
    <tableColumn id="11358" xr3:uid="{00000000-0010-0000-0000-00005E2C0000}" name="Column11347" dataDxfId="5038"/>
    <tableColumn id="11359" xr3:uid="{00000000-0010-0000-0000-00005F2C0000}" name="Column11348" dataDxfId="5037"/>
    <tableColumn id="11360" xr3:uid="{00000000-0010-0000-0000-0000602C0000}" name="Column11349" dataDxfId="5036"/>
    <tableColumn id="11361" xr3:uid="{00000000-0010-0000-0000-0000612C0000}" name="Column11350" dataDxfId="5035"/>
    <tableColumn id="11362" xr3:uid="{00000000-0010-0000-0000-0000622C0000}" name="Column11351" dataDxfId="5034"/>
    <tableColumn id="11363" xr3:uid="{00000000-0010-0000-0000-0000632C0000}" name="Column11352" dataDxfId="5033"/>
    <tableColumn id="11364" xr3:uid="{00000000-0010-0000-0000-0000642C0000}" name="Column11353" dataDxfId="5032"/>
    <tableColumn id="11365" xr3:uid="{00000000-0010-0000-0000-0000652C0000}" name="Column11354" dataDxfId="5031"/>
    <tableColumn id="11366" xr3:uid="{00000000-0010-0000-0000-0000662C0000}" name="Column11355" dataDxfId="5030"/>
    <tableColumn id="11367" xr3:uid="{00000000-0010-0000-0000-0000672C0000}" name="Column11356" dataDxfId="5029"/>
    <tableColumn id="11368" xr3:uid="{00000000-0010-0000-0000-0000682C0000}" name="Column11357" dataDxfId="5028"/>
    <tableColumn id="11369" xr3:uid="{00000000-0010-0000-0000-0000692C0000}" name="Column11358" dataDxfId="5027"/>
    <tableColumn id="11370" xr3:uid="{00000000-0010-0000-0000-00006A2C0000}" name="Column11359" dataDxfId="5026"/>
    <tableColumn id="11371" xr3:uid="{00000000-0010-0000-0000-00006B2C0000}" name="Column11360" dataDxfId="5025"/>
    <tableColumn id="11372" xr3:uid="{00000000-0010-0000-0000-00006C2C0000}" name="Column11361" dataDxfId="5024"/>
    <tableColumn id="11373" xr3:uid="{00000000-0010-0000-0000-00006D2C0000}" name="Column11362" dataDxfId="5023"/>
    <tableColumn id="11374" xr3:uid="{00000000-0010-0000-0000-00006E2C0000}" name="Column11363" dataDxfId="5022"/>
    <tableColumn id="11375" xr3:uid="{00000000-0010-0000-0000-00006F2C0000}" name="Column11364" dataDxfId="5021"/>
    <tableColumn id="11376" xr3:uid="{00000000-0010-0000-0000-0000702C0000}" name="Column11365" dataDxfId="5020"/>
    <tableColumn id="11377" xr3:uid="{00000000-0010-0000-0000-0000712C0000}" name="Column11366" dataDxfId="5019"/>
    <tableColumn id="11378" xr3:uid="{00000000-0010-0000-0000-0000722C0000}" name="Column11367" dataDxfId="5018"/>
    <tableColumn id="11379" xr3:uid="{00000000-0010-0000-0000-0000732C0000}" name="Column11368" dataDxfId="5017"/>
    <tableColumn id="11380" xr3:uid="{00000000-0010-0000-0000-0000742C0000}" name="Column11369" dataDxfId="5016"/>
    <tableColumn id="11381" xr3:uid="{00000000-0010-0000-0000-0000752C0000}" name="Column11370" dataDxfId="5015"/>
    <tableColumn id="11382" xr3:uid="{00000000-0010-0000-0000-0000762C0000}" name="Column11371" dataDxfId="5014"/>
    <tableColumn id="11383" xr3:uid="{00000000-0010-0000-0000-0000772C0000}" name="Column11372" dataDxfId="5013"/>
    <tableColumn id="11384" xr3:uid="{00000000-0010-0000-0000-0000782C0000}" name="Column11373" dataDxfId="5012"/>
    <tableColumn id="11385" xr3:uid="{00000000-0010-0000-0000-0000792C0000}" name="Column11374" dataDxfId="5011"/>
    <tableColumn id="11386" xr3:uid="{00000000-0010-0000-0000-00007A2C0000}" name="Column11375" dataDxfId="5010"/>
    <tableColumn id="11387" xr3:uid="{00000000-0010-0000-0000-00007B2C0000}" name="Column11376" dataDxfId="5009"/>
    <tableColumn id="11388" xr3:uid="{00000000-0010-0000-0000-00007C2C0000}" name="Column11377" dataDxfId="5008"/>
    <tableColumn id="11389" xr3:uid="{00000000-0010-0000-0000-00007D2C0000}" name="Column11378" dataDxfId="5007"/>
    <tableColumn id="11390" xr3:uid="{00000000-0010-0000-0000-00007E2C0000}" name="Column11379" dataDxfId="5006"/>
    <tableColumn id="11391" xr3:uid="{00000000-0010-0000-0000-00007F2C0000}" name="Column11380" dataDxfId="5005"/>
    <tableColumn id="11392" xr3:uid="{00000000-0010-0000-0000-0000802C0000}" name="Column11381" dataDxfId="5004"/>
    <tableColumn id="11393" xr3:uid="{00000000-0010-0000-0000-0000812C0000}" name="Column11382" dataDxfId="5003"/>
    <tableColumn id="11394" xr3:uid="{00000000-0010-0000-0000-0000822C0000}" name="Column11383" dataDxfId="5002"/>
    <tableColumn id="11395" xr3:uid="{00000000-0010-0000-0000-0000832C0000}" name="Column11384" dataDxfId="5001"/>
    <tableColumn id="11396" xr3:uid="{00000000-0010-0000-0000-0000842C0000}" name="Column11385" dataDxfId="5000"/>
    <tableColumn id="11397" xr3:uid="{00000000-0010-0000-0000-0000852C0000}" name="Column11386" dataDxfId="4999"/>
    <tableColumn id="11398" xr3:uid="{00000000-0010-0000-0000-0000862C0000}" name="Column11387" dataDxfId="4998"/>
    <tableColumn id="11399" xr3:uid="{00000000-0010-0000-0000-0000872C0000}" name="Column11388" dataDxfId="4997"/>
    <tableColumn id="11400" xr3:uid="{00000000-0010-0000-0000-0000882C0000}" name="Column11389" dataDxfId="4996"/>
    <tableColumn id="11401" xr3:uid="{00000000-0010-0000-0000-0000892C0000}" name="Column11390" dataDxfId="4995"/>
    <tableColumn id="11402" xr3:uid="{00000000-0010-0000-0000-00008A2C0000}" name="Column11391" dataDxfId="4994"/>
    <tableColumn id="11403" xr3:uid="{00000000-0010-0000-0000-00008B2C0000}" name="Column11392" dataDxfId="4993"/>
    <tableColumn id="11404" xr3:uid="{00000000-0010-0000-0000-00008C2C0000}" name="Column11393" dataDxfId="4992"/>
    <tableColumn id="11405" xr3:uid="{00000000-0010-0000-0000-00008D2C0000}" name="Column11394" dataDxfId="4991"/>
    <tableColumn id="11406" xr3:uid="{00000000-0010-0000-0000-00008E2C0000}" name="Column11395" dataDxfId="4990"/>
    <tableColumn id="11407" xr3:uid="{00000000-0010-0000-0000-00008F2C0000}" name="Column11396" dataDxfId="4989"/>
    <tableColumn id="11408" xr3:uid="{00000000-0010-0000-0000-0000902C0000}" name="Column11397" dataDxfId="4988"/>
    <tableColumn id="11409" xr3:uid="{00000000-0010-0000-0000-0000912C0000}" name="Column11398" dataDxfId="4987"/>
    <tableColumn id="11410" xr3:uid="{00000000-0010-0000-0000-0000922C0000}" name="Column11399" dataDxfId="4986"/>
    <tableColumn id="11411" xr3:uid="{00000000-0010-0000-0000-0000932C0000}" name="Column11400" dataDxfId="4985"/>
    <tableColumn id="11412" xr3:uid="{00000000-0010-0000-0000-0000942C0000}" name="Column11401" dataDxfId="4984"/>
    <tableColumn id="11413" xr3:uid="{00000000-0010-0000-0000-0000952C0000}" name="Column11402" dataDxfId="4983"/>
    <tableColumn id="11414" xr3:uid="{00000000-0010-0000-0000-0000962C0000}" name="Column11403" dataDxfId="4982"/>
    <tableColumn id="11415" xr3:uid="{00000000-0010-0000-0000-0000972C0000}" name="Column11404" dataDxfId="4981"/>
    <tableColumn id="11416" xr3:uid="{00000000-0010-0000-0000-0000982C0000}" name="Column11405" dataDxfId="4980"/>
    <tableColumn id="11417" xr3:uid="{00000000-0010-0000-0000-0000992C0000}" name="Column11406" dataDxfId="4979"/>
    <tableColumn id="11418" xr3:uid="{00000000-0010-0000-0000-00009A2C0000}" name="Column11407" dataDxfId="4978"/>
    <tableColumn id="11419" xr3:uid="{00000000-0010-0000-0000-00009B2C0000}" name="Column11408" dataDxfId="4977"/>
    <tableColumn id="11420" xr3:uid="{00000000-0010-0000-0000-00009C2C0000}" name="Column11409" dataDxfId="4976"/>
    <tableColumn id="11421" xr3:uid="{00000000-0010-0000-0000-00009D2C0000}" name="Column11410" dataDxfId="4975"/>
    <tableColumn id="11422" xr3:uid="{00000000-0010-0000-0000-00009E2C0000}" name="Column11411" dataDxfId="4974"/>
    <tableColumn id="11423" xr3:uid="{00000000-0010-0000-0000-00009F2C0000}" name="Column11412" dataDxfId="4973"/>
    <tableColumn id="11424" xr3:uid="{00000000-0010-0000-0000-0000A02C0000}" name="Column11413" dataDxfId="4972"/>
    <tableColumn id="11425" xr3:uid="{00000000-0010-0000-0000-0000A12C0000}" name="Column11414" dataDxfId="4971"/>
    <tableColumn id="11426" xr3:uid="{00000000-0010-0000-0000-0000A22C0000}" name="Column11415" dataDxfId="4970"/>
    <tableColumn id="11427" xr3:uid="{00000000-0010-0000-0000-0000A32C0000}" name="Column11416" dataDxfId="4969"/>
    <tableColumn id="11428" xr3:uid="{00000000-0010-0000-0000-0000A42C0000}" name="Column11417" dataDxfId="4968"/>
    <tableColumn id="11429" xr3:uid="{00000000-0010-0000-0000-0000A52C0000}" name="Column11418" dataDxfId="4967"/>
    <tableColumn id="11430" xr3:uid="{00000000-0010-0000-0000-0000A62C0000}" name="Column11419" dataDxfId="4966"/>
    <tableColumn id="11431" xr3:uid="{00000000-0010-0000-0000-0000A72C0000}" name="Column11420" dataDxfId="4965"/>
    <tableColumn id="11432" xr3:uid="{00000000-0010-0000-0000-0000A82C0000}" name="Column11421" dataDxfId="4964"/>
    <tableColumn id="11433" xr3:uid="{00000000-0010-0000-0000-0000A92C0000}" name="Column11422" dataDxfId="4963"/>
    <tableColumn id="11434" xr3:uid="{00000000-0010-0000-0000-0000AA2C0000}" name="Column11423" dataDxfId="4962"/>
    <tableColumn id="11435" xr3:uid="{00000000-0010-0000-0000-0000AB2C0000}" name="Column11424" dataDxfId="4961"/>
    <tableColumn id="11436" xr3:uid="{00000000-0010-0000-0000-0000AC2C0000}" name="Column11425" dataDxfId="4960"/>
    <tableColumn id="11437" xr3:uid="{00000000-0010-0000-0000-0000AD2C0000}" name="Column11426" dataDxfId="4959"/>
    <tableColumn id="11438" xr3:uid="{00000000-0010-0000-0000-0000AE2C0000}" name="Column11427" dataDxfId="4958"/>
    <tableColumn id="11439" xr3:uid="{00000000-0010-0000-0000-0000AF2C0000}" name="Column11428" dataDxfId="4957"/>
    <tableColumn id="11440" xr3:uid="{00000000-0010-0000-0000-0000B02C0000}" name="Column11429" dataDxfId="4956"/>
    <tableColumn id="11441" xr3:uid="{00000000-0010-0000-0000-0000B12C0000}" name="Column11430" dataDxfId="4955"/>
    <tableColumn id="11442" xr3:uid="{00000000-0010-0000-0000-0000B22C0000}" name="Column11431" dataDxfId="4954"/>
    <tableColumn id="11443" xr3:uid="{00000000-0010-0000-0000-0000B32C0000}" name="Column11432" dataDxfId="4953"/>
    <tableColumn id="11444" xr3:uid="{00000000-0010-0000-0000-0000B42C0000}" name="Column11433" dataDxfId="4952"/>
    <tableColumn id="11445" xr3:uid="{00000000-0010-0000-0000-0000B52C0000}" name="Column11434" dataDxfId="4951"/>
    <tableColumn id="11446" xr3:uid="{00000000-0010-0000-0000-0000B62C0000}" name="Column11435" dataDxfId="4950"/>
    <tableColumn id="11447" xr3:uid="{00000000-0010-0000-0000-0000B72C0000}" name="Column11436" dataDxfId="4949"/>
    <tableColumn id="11448" xr3:uid="{00000000-0010-0000-0000-0000B82C0000}" name="Column11437" dataDxfId="4948"/>
    <tableColumn id="11449" xr3:uid="{00000000-0010-0000-0000-0000B92C0000}" name="Column11438" dataDxfId="4947"/>
    <tableColumn id="11450" xr3:uid="{00000000-0010-0000-0000-0000BA2C0000}" name="Column11439" dataDxfId="4946"/>
    <tableColumn id="11451" xr3:uid="{00000000-0010-0000-0000-0000BB2C0000}" name="Column11440" dataDxfId="4945"/>
    <tableColumn id="11452" xr3:uid="{00000000-0010-0000-0000-0000BC2C0000}" name="Column11441" dataDxfId="4944"/>
    <tableColumn id="11453" xr3:uid="{00000000-0010-0000-0000-0000BD2C0000}" name="Column11442" dataDxfId="4943"/>
    <tableColumn id="11454" xr3:uid="{00000000-0010-0000-0000-0000BE2C0000}" name="Column11443" dataDxfId="4942"/>
    <tableColumn id="11455" xr3:uid="{00000000-0010-0000-0000-0000BF2C0000}" name="Column11444" dataDxfId="4941"/>
    <tableColumn id="11456" xr3:uid="{00000000-0010-0000-0000-0000C02C0000}" name="Column11445" dataDxfId="4940"/>
    <tableColumn id="11457" xr3:uid="{00000000-0010-0000-0000-0000C12C0000}" name="Column11446" dataDxfId="4939"/>
    <tableColumn id="11458" xr3:uid="{00000000-0010-0000-0000-0000C22C0000}" name="Column11447" dataDxfId="4938"/>
    <tableColumn id="11459" xr3:uid="{00000000-0010-0000-0000-0000C32C0000}" name="Column11448" dataDxfId="4937"/>
    <tableColumn id="11460" xr3:uid="{00000000-0010-0000-0000-0000C42C0000}" name="Column11449" dataDxfId="4936"/>
    <tableColumn id="11461" xr3:uid="{00000000-0010-0000-0000-0000C52C0000}" name="Column11450" dataDxfId="4935"/>
    <tableColumn id="11462" xr3:uid="{00000000-0010-0000-0000-0000C62C0000}" name="Column11451" dataDxfId="4934"/>
    <tableColumn id="11463" xr3:uid="{00000000-0010-0000-0000-0000C72C0000}" name="Column11452" dataDxfId="4933"/>
    <tableColumn id="11464" xr3:uid="{00000000-0010-0000-0000-0000C82C0000}" name="Column11453" dataDxfId="4932"/>
    <tableColumn id="11465" xr3:uid="{00000000-0010-0000-0000-0000C92C0000}" name="Column11454" dataDxfId="4931"/>
    <tableColumn id="11466" xr3:uid="{00000000-0010-0000-0000-0000CA2C0000}" name="Column11455" dataDxfId="4930"/>
    <tableColumn id="11467" xr3:uid="{00000000-0010-0000-0000-0000CB2C0000}" name="Column11456" dataDxfId="4929"/>
    <tableColumn id="11468" xr3:uid="{00000000-0010-0000-0000-0000CC2C0000}" name="Column11457" dataDxfId="4928"/>
    <tableColumn id="11469" xr3:uid="{00000000-0010-0000-0000-0000CD2C0000}" name="Column11458" dataDxfId="4927"/>
    <tableColumn id="11470" xr3:uid="{00000000-0010-0000-0000-0000CE2C0000}" name="Column11459" dataDxfId="4926"/>
    <tableColumn id="11471" xr3:uid="{00000000-0010-0000-0000-0000CF2C0000}" name="Column11460" dataDxfId="4925"/>
    <tableColumn id="11472" xr3:uid="{00000000-0010-0000-0000-0000D02C0000}" name="Column11461" dataDxfId="4924"/>
    <tableColumn id="11473" xr3:uid="{00000000-0010-0000-0000-0000D12C0000}" name="Column11462" dataDxfId="4923"/>
    <tableColumn id="11474" xr3:uid="{00000000-0010-0000-0000-0000D22C0000}" name="Column11463" dataDxfId="4922"/>
    <tableColumn id="11475" xr3:uid="{00000000-0010-0000-0000-0000D32C0000}" name="Column11464" dataDxfId="4921"/>
    <tableColumn id="11476" xr3:uid="{00000000-0010-0000-0000-0000D42C0000}" name="Column11465" dataDxfId="4920"/>
    <tableColumn id="11477" xr3:uid="{00000000-0010-0000-0000-0000D52C0000}" name="Column11466" dataDxfId="4919"/>
    <tableColumn id="11478" xr3:uid="{00000000-0010-0000-0000-0000D62C0000}" name="Column11467" dataDxfId="4918"/>
    <tableColumn id="11479" xr3:uid="{00000000-0010-0000-0000-0000D72C0000}" name="Column11468" dataDxfId="4917"/>
    <tableColumn id="11480" xr3:uid="{00000000-0010-0000-0000-0000D82C0000}" name="Column11469" dataDxfId="4916"/>
    <tableColumn id="11481" xr3:uid="{00000000-0010-0000-0000-0000D92C0000}" name="Column11470" dataDxfId="4915"/>
    <tableColumn id="11482" xr3:uid="{00000000-0010-0000-0000-0000DA2C0000}" name="Column11471" dataDxfId="4914"/>
    <tableColumn id="11483" xr3:uid="{00000000-0010-0000-0000-0000DB2C0000}" name="Column11472" dataDxfId="4913"/>
    <tableColumn id="11484" xr3:uid="{00000000-0010-0000-0000-0000DC2C0000}" name="Column11473" dataDxfId="4912"/>
    <tableColumn id="11485" xr3:uid="{00000000-0010-0000-0000-0000DD2C0000}" name="Column11474" dataDxfId="4911"/>
    <tableColumn id="11486" xr3:uid="{00000000-0010-0000-0000-0000DE2C0000}" name="Column11475" dataDxfId="4910"/>
    <tableColumn id="11487" xr3:uid="{00000000-0010-0000-0000-0000DF2C0000}" name="Column11476" dataDxfId="4909"/>
    <tableColumn id="11488" xr3:uid="{00000000-0010-0000-0000-0000E02C0000}" name="Column11477" dataDxfId="4908"/>
    <tableColumn id="11489" xr3:uid="{00000000-0010-0000-0000-0000E12C0000}" name="Column11478" dataDxfId="4907"/>
    <tableColumn id="11490" xr3:uid="{00000000-0010-0000-0000-0000E22C0000}" name="Column11479" dataDxfId="4906"/>
    <tableColumn id="11491" xr3:uid="{00000000-0010-0000-0000-0000E32C0000}" name="Column11480" dataDxfId="4905"/>
    <tableColumn id="11492" xr3:uid="{00000000-0010-0000-0000-0000E42C0000}" name="Column11481" dataDxfId="4904"/>
    <tableColumn id="11493" xr3:uid="{00000000-0010-0000-0000-0000E52C0000}" name="Column11482" dataDxfId="4903"/>
    <tableColumn id="11494" xr3:uid="{00000000-0010-0000-0000-0000E62C0000}" name="Column11483" dataDxfId="4902"/>
    <tableColumn id="11495" xr3:uid="{00000000-0010-0000-0000-0000E72C0000}" name="Column11484" dataDxfId="4901"/>
    <tableColumn id="11496" xr3:uid="{00000000-0010-0000-0000-0000E82C0000}" name="Column11485" dataDxfId="4900"/>
    <tableColumn id="11497" xr3:uid="{00000000-0010-0000-0000-0000E92C0000}" name="Column11486" dataDxfId="4899"/>
    <tableColumn id="11498" xr3:uid="{00000000-0010-0000-0000-0000EA2C0000}" name="Column11487" dataDxfId="4898"/>
    <tableColumn id="11499" xr3:uid="{00000000-0010-0000-0000-0000EB2C0000}" name="Column11488" dataDxfId="4897"/>
    <tableColumn id="11500" xr3:uid="{00000000-0010-0000-0000-0000EC2C0000}" name="Column11489" dataDxfId="4896"/>
    <tableColumn id="11501" xr3:uid="{00000000-0010-0000-0000-0000ED2C0000}" name="Column11490" dataDxfId="4895"/>
    <tableColumn id="11502" xr3:uid="{00000000-0010-0000-0000-0000EE2C0000}" name="Column11491" dataDxfId="4894"/>
    <tableColumn id="11503" xr3:uid="{00000000-0010-0000-0000-0000EF2C0000}" name="Column11492" dataDxfId="4893"/>
    <tableColumn id="11504" xr3:uid="{00000000-0010-0000-0000-0000F02C0000}" name="Column11493" dataDxfId="4892"/>
    <tableColumn id="11505" xr3:uid="{00000000-0010-0000-0000-0000F12C0000}" name="Column11494" dataDxfId="4891"/>
    <tableColumn id="11506" xr3:uid="{00000000-0010-0000-0000-0000F22C0000}" name="Column11495" dataDxfId="4890"/>
    <tableColumn id="11507" xr3:uid="{00000000-0010-0000-0000-0000F32C0000}" name="Column11496" dataDxfId="4889"/>
    <tableColumn id="11508" xr3:uid="{00000000-0010-0000-0000-0000F42C0000}" name="Column11497" dataDxfId="4888"/>
    <tableColumn id="11509" xr3:uid="{00000000-0010-0000-0000-0000F52C0000}" name="Column11498" dataDxfId="4887"/>
    <tableColumn id="11510" xr3:uid="{00000000-0010-0000-0000-0000F62C0000}" name="Column11499" dataDxfId="4886"/>
    <tableColumn id="11511" xr3:uid="{00000000-0010-0000-0000-0000F72C0000}" name="Column11500" dataDxfId="4885"/>
    <tableColumn id="11512" xr3:uid="{00000000-0010-0000-0000-0000F82C0000}" name="Column11501" dataDxfId="4884"/>
    <tableColumn id="11513" xr3:uid="{00000000-0010-0000-0000-0000F92C0000}" name="Column11502" dataDxfId="4883"/>
    <tableColumn id="11514" xr3:uid="{00000000-0010-0000-0000-0000FA2C0000}" name="Column11503" dataDxfId="4882"/>
    <tableColumn id="11515" xr3:uid="{00000000-0010-0000-0000-0000FB2C0000}" name="Column11504" dataDxfId="4881"/>
    <tableColumn id="11516" xr3:uid="{00000000-0010-0000-0000-0000FC2C0000}" name="Column11505" dataDxfId="4880"/>
    <tableColumn id="11517" xr3:uid="{00000000-0010-0000-0000-0000FD2C0000}" name="Column11506" dataDxfId="4879"/>
    <tableColumn id="11518" xr3:uid="{00000000-0010-0000-0000-0000FE2C0000}" name="Column11507" dataDxfId="4878"/>
    <tableColumn id="11519" xr3:uid="{00000000-0010-0000-0000-0000FF2C0000}" name="Column11508" dataDxfId="4877"/>
    <tableColumn id="11520" xr3:uid="{00000000-0010-0000-0000-0000002D0000}" name="Column11509" dataDxfId="4876"/>
    <tableColumn id="11521" xr3:uid="{00000000-0010-0000-0000-0000012D0000}" name="Column11510" dataDxfId="4875"/>
    <tableColumn id="11522" xr3:uid="{00000000-0010-0000-0000-0000022D0000}" name="Column11511" dataDxfId="4874"/>
    <tableColumn id="11523" xr3:uid="{00000000-0010-0000-0000-0000032D0000}" name="Column11512" dataDxfId="4873"/>
    <tableColumn id="11524" xr3:uid="{00000000-0010-0000-0000-0000042D0000}" name="Column11513" dataDxfId="4872"/>
    <tableColumn id="11525" xr3:uid="{00000000-0010-0000-0000-0000052D0000}" name="Column11514" dataDxfId="4871"/>
    <tableColumn id="11526" xr3:uid="{00000000-0010-0000-0000-0000062D0000}" name="Column11515" dataDxfId="4870"/>
    <tableColumn id="11527" xr3:uid="{00000000-0010-0000-0000-0000072D0000}" name="Column11516" dataDxfId="4869"/>
    <tableColumn id="11528" xr3:uid="{00000000-0010-0000-0000-0000082D0000}" name="Column11517" dataDxfId="4868"/>
    <tableColumn id="11529" xr3:uid="{00000000-0010-0000-0000-0000092D0000}" name="Column11518" dataDxfId="4867"/>
    <tableColumn id="11530" xr3:uid="{00000000-0010-0000-0000-00000A2D0000}" name="Column11519" dataDxfId="4866"/>
    <tableColumn id="11531" xr3:uid="{00000000-0010-0000-0000-00000B2D0000}" name="Column11520" dataDxfId="4865"/>
    <tableColumn id="11532" xr3:uid="{00000000-0010-0000-0000-00000C2D0000}" name="Column11521" dataDxfId="4864"/>
    <tableColumn id="11533" xr3:uid="{00000000-0010-0000-0000-00000D2D0000}" name="Column11522" dataDxfId="4863"/>
    <tableColumn id="11534" xr3:uid="{00000000-0010-0000-0000-00000E2D0000}" name="Column11523" dataDxfId="4862"/>
    <tableColumn id="11535" xr3:uid="{00000000-0010-0000-0000-00000F2D0000}" name="Column11524" dataDxfId="4861"/>
    <tableColumn id="11536" xr3:uid="{00000000-0010-0000-0000-0000102D0000}" name="Column11525" dataDxfId="4860"/>
    <tableColumn id="11537" xr3:uid="{00000000-0010-0000-0000-0000112D0000}" name="Column11526" dataDxfId="4859"/>
    <tableColumn id="11538" xr3:uid="{00000000-0010-0000-0000-0000122D0000}" name="Column11527" dataDxfId="4858"/>
    <tableColumn id="11539" xr3:uid="{00000000-0010-0000-0000-0000132D0000}" name="Column11528" dataDxfId="4857"/>
    <tableColumn id="11540" xr3:uid="{00000000-0010-0000-0000-0000142D0000}" name="Column11529" dataDxfId="4856"/>
    <tableColumn id="11541" xr3:uid="{00000000-0010-0000-0000-0000152D0000}" name="Column11530" dataDxfId="4855"/>
    <tableColumn id="11542" xr3:uid="{00000000-0010-0000-0000-0000162D0000}" name="Column11531" dataDxfId="4854"/>
    <tableColumn id="11543" xr3:uid="{00000000-0010-0000-0000-0000172D0000}" name="Column11532" dataDxfId="4853"/>
    <tableColumn id="11544" xr3:uid="{00000000-0010-0000-0000-0000182D0000}" name="Column11533" dataDxfId="4852"/>
    <tableColumn id="11545" xr3:uid="{00000000-0010-0000-0000-0000192D0000}" name="Column11534" dataDxfId="4851"/>
    <tableColumn id="11546" xr3:uid="{00000000-0010-0000-0000-00001A2D0000}" name="Column11535" dataDxfId="4850"/>
    <tableColumn id="11547" xr3:uid="{00000000-0010-0000-0000-00001B2D0000}" name="Column11536" dataDxfId="4849"/>
    <tableColumn id="11548" xr3:uid="{00000000-0010-0000-0000-00001C2D0000}" name="Column11537" dataDxfId="4848"/>
    <tableColumn id="11549" xr3:uid="{00000000-0010-0000-0000-00001D2D0000}" name="Column11538" dataDxfId="4847"/>
    <tableColumn id="11550" xr3:uid="{00000000-0010-0000-0000-00001E2D0000}" name="Column11539" dataDxfId="4846"/>
    <tableColumn id="11551" xr3:uid="{00000000-0010-0000-0000-00001F2D0000}" name="Column11540" dataDxfId="4845"/>
    <tableColumn id="11552" xr3:uid="{00000000-0010-0000-0000-0000202D0000}" name="Column11541" dataDxfId="4844"/>
    <tableColumn id="11553" xr3:uid="{00000000-0010-0000-0000-0000212D0000}" name="Column11542" dataDxfId="4843"/>
    <tableColumn id="11554" xr3:uid="{00000000-0010-0000-0000-0000222D0000}" name="Column11543" dataDxfId="4842"/>
    <tableColumn id="11555" xr3:uid="{00000000-0010-0000-0000-0000232D0000}" name="Column11544" dataDxfId="4841"/>
    <tableColumn id="11556" xr3:uid="{00000000-0010-0000-0000-0000242D0000}" name="Column11545" dataDxfId="4840"/>
    <tableColumn id="11557" xr3:uid="{00000000-0010-0000-0000-0000252D0000}" name="Column11546" dataDxfId="4839"/>
    <tableColumn id="11558" xr3:uid="{00000000-0010-0000-0000-0000262D0000}" name="Column11547" dataDxfId="4838"/>
    <tableColumn id="11559" xr3:uid="{00000000-0010-0000-0000-0000272D0000}" name="Column11548" dataDxfId="4837"/>
    <tableColumn id="11560" xr3:uid="{00000000-0010-0000-0000-0000282D0000}" name="Column11549" dataDxfId="4836"/>
    <tableColumn id="11561" xr3:uid="{00000000-0010-0000-0000-0000292D0000}" name="Column11550" dataDxfId="4835"/>
    <tableColumn id="11562" xr3:uid="{00000000-0010-0000-0000-00002A2D0000}" name="Column11551" dataDxfId="4834"/>
    <tableColumn id="11563" xr3:uid="{00000000-0010-0000-0000-00002B2D0000}" name="Column11552" dataDxfId="4833"/>
    <tableColumn id="11564" xr3:uid="{00000000-0010-0000-0000-00002C2D0000}" name="Column11553" dataDxfId="4832"/>
    <tableColumn id="11565" xr3:uid="{00000000-0010-0000-0000-00002D2D0000}" name="Column11554" dataDxfId="4831"/>
    <tableColumn id="11566" xr3:uid="{00000000-0010-0000-0000-00002E2D0000}" name="Column11555" dataDxfId="4830"/>
    <tableColumn id="11567" xr3:uid="{00000000-0010-0000-0000-00002F2D0000}" name="Column11556" dataDxfId="4829"/>
    <tableColumn id="11568" xr3:uid="{00000000-0010-0000-0000-0000302D0000}" name="Column11557" dataDxfId="4828"/>
    <tableColumn id="11569" xr3:uid="{00000000-0010-0000-0000-0000312D0000}" name="Column11558" dataDxfId="4827"/>
    <tableColumn id="11570" xr3:uid="{00000000-0010-0000-0000-0000322D0000}" name="Column11559" dataDxfId="4826"/>
    <tableColumn id="11571" xr3:uid="{00000000-0010-0000-0000-0000332D0000}" name="Column11560" dataDxfId="4825"/>
    <tableColumn id="11572" xr3:uid="{00000000-0010-0000-0000-0000342D0000}" name="Column11561" dataDxfId="4824"/>
    <tableColumn id="11573" xr3:uid="{00000000-0010-0000-0000-0000352D0000}" name="Column11562" dataDxfId="4823"/>
    <tableColumn id="11574" xr3:uid="{00000000-0010-0000-0000-0000362D0000}" name="Column11563" dataDxfId="4822"/>
    <tableColumn id="11575" xr3:uid="{00000000-0010-0000-0000-0000372D0000}" name="Column11564" dataDxfId="4821"/>
    <tableColumn id="11576" xr3:uid="{00000000-0010-0000-0000-0000382D0000}" name="Column11565" dataDxfId="4820"/>
    <tableColumn id="11577" xr3:uid="{00000000-0010-0000-0000-0000392D0000}" name="Column11566" dataDxfId="4819"/>
    <tableColumn id="11578" xr3:uid="{00000000-0010-0000-0000-00003A2D0000}" name="Column11567" dataDxfId="4818"/>
    <tableColumn id="11579" xr3:uid="{00000000-0010-0000-0000-00003B2D0000}" name="Column11568" dataDxfId="4817"/>
    <tableColumn id="11580" xr3:uid="{00000000-0010-0000-0000-00003C2D0000}" name="Column11569" dataDxfId="4816"/>
    <tableColumn id="11581" xr3:uid="{00000000-0010-0000-0000-00003D2D0000}" name="Column11570" dataDxfId="4815"/>
    <tableColumn id="11582" xr3:uid="{00000000-0010-0000-0000-00003E2D0000}" name="Column11571" dataDxfId="4814"/>
    <tableColumn id="11583" xr3:uid="{00000000-0010-0000-0000-00003F2D0000}" name="Column11572" dataDxfId="4813"/>
    <tableColumn id="11584" xr3:uid="{00000000-0010-0000-0000-0000402D0000}" name="Column11573" dataDxfId="4812"/>
    <tableColumn id="11585" xr3:uid="{00000000-0010-0000-0000-0000412D0000}" name="Column11574" dataDxfId="4811"/>
    <tableColumn id="11586" xr3:uid="{00000000-0010-0000-0000-0000422D0000}" name="Column11575" dataDxfId="4810"/>
    <tableColumn id="11587" xr3:uid="{00000000-0010-0000-0000-0000432D0000}" name="Column11576" dataDxfId="4809"/>
    <tableColumn id="11588" xr3:uid="{00000000-0010-0000-0000-0000442D0000}" name="Column11577" dataDxfId="4808"/>
    <tableColumn id="11589" xr3:uid="{00000000-0010-0000-0000-0000452D0000}" name="Column11578" dataDxfId="4807"/>
    <tableColumn id="11590" xr3:uid="{00000000-0010-0000-0000-0000462D0000}" name="Column11579" dataDxfId="4806"/>
    <tableColumn id="11591" xr3:uid="{00000000-0010-0000-0000-0000472D0000}" name="Column11580" dataDxfId="4805"/>
    <tableColumn id="11592" xr3:uid="{00000000-0010-0000-0000-0000482D0000}" name="Column11581" dataDxfId="4804"/>
    <tableColumn id="11593" xr3:uid="{00000000-0010-0000-0000-0000492D0000}" name="Column11582" dataDxfId="4803"/>
    <tableColumn id="11594" xr3:uid="{00000000-0010-0000-0000-00004A2D0000}" name="Column11583" dataDxfId="4802"/>
    <tableColumn id="11595" xr3:uid="{00000000-0010-0000-0000-00004B2D0000}" name="Column11584" dataDxfId="4801"/>
    <tableColumn id="11596" xr3:uid="{00000000-0010-0000-0000-00004C2D0000}" name="Column11585" dataDxfId="4800"/>
    <tableColumn id="11597" xr3:uid="{00000000-0010-0000-0000-00004D2D0000}" name="Column11586" dataDxfId="4799"/>
    <tableColumn id="11598" xr3:uid="{00000000-0010-0000-0000-00004E2D0000}" name="Column11587" dataDxfId="4798"/>
    <tableColumn id="11599" xr3:uid="{00000000-0010-0000-0000-00004F2D0000}" name="Column11588" dataDxfId="4797"/>
    <tableColumn id="11600" xr3:uid="{00000000-0010-0000-0000-0000502D0000}" name="Column11589" dataDxfId="4796"/>
    <tableColumn id="11601" xr3:uid="{00000000-0010-0000-0000-0000512D0000}" name="Column11590" dataDxfId="4795"/>
    <tableColumn id="11602" xr3:uid="{00000000-0010-0000-0000-0000522D0000}" name="Column11591" dataDxfId="4794"/>
    <tableColumn id="11603" xr3:uid="{00000000-0010-0000-0000-0000532D0000}" name="Column11592" dataDxfId="4793"/>
    <tableColumn id="11604" xr3:uid="{00000000-0010-0000-0000-0000542D0000}" name="Column11593" dataDxfId="4792"/>
    <tableColumn id="11605" xr3:uid="{00000000-0010-0000-0000-0000552D0000}" name="Column11594" dataDxfId="4791"/>
    <tableColumn id="11606" xr3:uid="{00000000-0010-0000-0000-0000562D0000}" name="Column11595" dataDxfId="4790"/>
    <tableColumn id="11607" xr3:uid="{00000000-0010-0000-0000-0000572D0000}" name="Column11596" dataDxfId="4789"/>
    <tableColumn id="11608" xr3:uid="{00000000-0010-0000-0000-0000582D0000}" name="Column11597" dataDxfId="4788"/>
    <tableColumn id="11609" xr3:uid="{00000000-0010-0000-0000-0000592D0000}" name="Column11598" dataDxfId="4787"/>
    <tableColumn id="11610" xr3:uid="{00000000-0010-0000-0000-00005A2D0000}" name="Column11599" dataDxfId="4786"/>
    <tableColumn id="11611" xr3:uid="{00000000-0010-0000-0000-00005B2D0000}" name="Column11600" dataDxfId="4785"/>
    <tableColumn id="11612" xr3:uid="{00000000-0010-0000-0000-00005C2D0000}" name="Column11601" dataDxfId="4784"/>
    <tableColumn id="11613" xr3:uid="{00000000-0010-0000-0000-00005D2D0000}" name="Column11602" dataDxfId="4783"/>
    <tableColumn id="11614" xr3:uid="{00000000-0010-0000-0000-00005E2D0000}" name="Column11603" dataDxfId="4782"/>
    <tableColumn id="11615" xr3:uid="{00000000-0010-0000-0000-00005F2D0000}" name="Column11604" dataDxfId="4781"/>
    <tableColumn id="11616" xr3:uid="{00000000-0010-0000-0000-0000602D0000}" name="Column11605" dataDxfId="4780"/>
    <tableColumn id="11617" xr3:uid="{00000000-0010-0000-0000-0000612D0000}" name="Column11606" dataDxfId="4779"/>
    <tableColumn id="11618" xr3:uid="{00000000-0010-0000-0000-0000622D0000}" name="Column11607" dataDxfId="4778"/>
    <tableColumn id="11619" xr3:uid="{00000000-0010-0000-0000-0000632D0000}" name="Column11608" dataDxfId="4777"/>
    <tableColumn id="11620" xr3:uid="{00000000-0010-0000-0000-0000642D0000}" name="Column11609" dataDxfId="4776"/>
    <tableColumn id="11621" xr3:uid="{00000000-0010-0000-0000-0000652D0000}" name="Column11610" dataDxfId="4775"/>
    <tableColumn id="11622" xr3:uid="{00000000-0010-0000-0000-0000662D0000}" name="Column11611" dataDxfId="4774"/>
    <tableColumn id="11623" xr3:uid="{00000000-0010-0000-0000-0000672D0000}" name="Column11612" dataDxfId="4773"/>
    <tableColumn id="11624" xr3:uid="{00000000-0010-0000-0000-0000682D0000}" name="Column11613" dataDxfId="4772"/>
    <tableColumn id="11625" xr3:uid="{00000000-0010-0000-0000-0000692D0000}" name="Column11614" dataDxfId="4771"/>
    <tableColumn id="11626" xr3:uid="{00000000-0010-0000-0000-00006A2D0000}" name="Column11615" dataDxfId="4770"/>
    <tableColumn id="11627" xr3:uid="{00000000-0010-0000-0000-00006B2D0000}" name="Column11616" dataDxfId="4769"/>
    <tableColumn id="11628" xr3:uid="{00000000-0010-0000-0000-00006C2D0000}" name="Column11617" dataDxfId="4768"/>
    <tableColumn id="11629" xr3:uid="{00000000-0010-0000-0000-00006D2D0000}" name="Column11618" dataDxfId="4767"/>
    <tableColumn id="11630" xr3:uid="{00000000-0010-0000-0000-00006E2D0000}" name="Column11619" dataDxfId="4766"/>
    <tableColumn id="11631" xr3:uid="{00000000-0010-0000-0000-00006F2D0000}" name="Column11620" dataDxfId="4765"/>
    <tableColumn id="11632" xr3:uid="{00000000-0010-0000-0000-0000702D0000}" name="Column11621" dataDxfId="4764"/>
    <tableColumn id="11633" xr3:uid="{00000000-0010-0000-0000-0000712D0000}" name="Column11622" dataDxfId="4763"/>
    <tableColumn id="11634" xr3:uid="{00000000-0010-0000-0000-0000722D0000}" name="Column11623" dataDxfId="4762"/>
    <tableColumn id="11635" xr3:uid="{00000000-0010-0000-0000-0000732D0000}" name="Column11624" dataDxfId="4761"/>
    <tableColumn id="11636" xr3:uid="{00000000-0010-0000-0000-0000742D0000}" name="Column11625" dataDxfId="4760"/>
    <tableColumn id="11637" xr3:uid="{00000000-0010-0000-0000-0000752D0000}" name="Column11626" dataDxfId="4759"/>
    <tableColumn id="11638" xr3:uid="{00000000-0010-0000-0000-0000762D0000}" name="Column11627" dataDxfId="4758"/>
    <tableColumn id="11639" xr3:uid="{00000000-0010-0000-0000-0000772D0000}" name="Column11628" dataDxfId="4757"/>
    <tableColumn id="11640" xr3:uid="{00000000-0010-0000-0000-0000782D0000}" name="Column11629" dataDxfId="4756"/>
    <tableColumn id="11641" xr3:uid="{00000000-0010-0000-0000-0000792D0000}" name="Column11630" dataDxfId="4755"/>
    <tableColumn id="11642" xr3:uid="{00000000-0010-0000-0000-00007A2D0000}" name="Column11631" dataDxfId="4754"/>
    <tableColumn id="11643" xr3:uid="{00000000-0010-0000-0000-00007B2D0000}" name="Column11632" dataDxfId="4753"/>
    <tableColumn id="11644" xr3:uid="{00000000-0010-0000-0000-00007C2D0000}" name="Column11633" dataDxfId="4752"/>
    <tableColumn id="11645" xr3:uid="{00000000-0010-0000-0000-00007D2D0000}" name="Column11634" dataDxfId="4751"/>
    <tableColumn id="11646" xr3:uid="{00000000-0010-0000-0000-00007E2D0000}" name="Column11635" dataDxfId="4750"/>
    <tableColumn id="11647" xr3:uid="{00000000-0010-0000-0000-00007F2D0000}" name="Column11636" dataDxfId="4749"/>
    <tableColumn id="11648" xr3:uid="{00000000-0010-0000-0000-0000802D0000}" name="Column11637" dataDxfId="4748"/>
    <tableColumn id="11649" xr3:uid="{00000000-0010-0000-0000-0000812D0000}" name="Column11638" dataDxfId="4747"/>
    <tableColumn id="11650" xr3:uid="{00000000-0010-0000-0000-0000822D0000}" name="Column11639" dataDxfId="4746"/>
    <tableColumn id="11651" xr3:uid="{00000000-0010-0000-0000-0000832D0000}" name="Column11640" dataDxfId="4745"/>
    <tableColumn id="11652" xr3:uid="{00000000-0010-0000-0000-0000842D0000}" name="Column11641" dataDxfId="4744"/>
    <tableColumn id="11653" xr3:uid="{00000000-0010-0000-0000-0000852D0000}" name="Column11642" dataDxfId="4743"/>
    <tableColumn id="11654" xr3:uid="{00000000-0010-0000-0000-0000862D0000}" name="Column11643" dataDxfId="4742"/>
    <tableColumn id="11655" xr3:uid="{00000000-0010-0000-0000-0000872D0000}" name="Column11644" dataDxfId="4741"/>
    <tableColumn id="11656" xr3:uid="{00000000-0010-0000-0000-0000882D0000}" name="Column11645" dataDxfId="4740"/>
    <tableColumn id="11657" xr3:uid="{00000000-0010-0000-0000-0000892D0000}" name="Column11646" dataDxfId="4739"/>
    <tableColumn id="11658" xr3:uid="{00000000-0010-0000-0000-00008A2D0000}" name="Column11647" dataDxfId="4738"/>
    <tableColumn id="11659" xr3:uid="{00000000-0010-0000-0000-00008B2D0000}" name="Column11648" dataDxfId="4737"/>
    <tableColumn id="11660" xr3:uid="{00000000-0010-0000-0000-00008C2D0000}" name="Column11649" dataDxfId="4736"/>
    <tableColumn id="11661" xr3:uid="{00000000-0010-0000-0000-00008D2D0000}" name="Column11650" dataDxfId="4735"/>
    <tableColumn id="11662" xr3:uid="{00000000-0010-0000-0000-00008E2D0000}" name="Column11651" dataDxfId="4734"/>
    <tableColumn id="11663" xr3:uid="{00000000-0010-0000-0000-00008F2D0000}" name="Column11652" dataDxfId="4733"/>
    <tableColumn id="11664" xr3:uid="{00000000-0010-0000-0000-0000902D0000}" name="Column11653" dataDxfId="4732"/>
    <tableColumn id="11665" xr3:uid="{00000000-0010-0000-0000-0000912D0000}" name="Column11654" dataDxfId="4731"/>
    <tableColumn id="11666" xr3:uid="{00000000-0010-0000-0000-0000922D0000}" name="Column11655" dataDxfId="4730"/>
    <tableColumn id="11667" xr3:uid="{00000000-0010-0000-0000-0000932D0000}" name="Column11656" dataDxfId="4729"/>
    <tableColumn id="11668" xr3:uid="{00000000-0010-0000-0000-0000942D0000}" name="Column11657" dataDxfId="4728"/>
    <tableColumn id="11669" xr3:uid="{00000000-0010-0000-0000-0000952D0000}" name="Column11658" dataDxfId="4727"/>
    <tableColumn id="11670" xr3:uid="{00000000-0010-0000-0000-0000962D0000}" name="Column11659" dataDxfId="4726"/>
    <tableColumn id="11671" xr3:uid="{00000000-0010-0000-0000-0000972D0000}" name="Column11660" dataDxfId="4725"/>
    <tableColumn id="11672" xr3:uid="{00000000-0010-0000-0000-0000982D0000}" name="Column11661" dataDxfId="4724"/>
    <tableColumn id="11673" xr3:uid="{00000000-0010-0000-0000-0000992D0000}" name="Column11662" dataDxfId="4723"/>
    <tableColumn id="11674" xr3:uid="{00000000-0010-0000-0000-00009A2D0000}" name="Column11663" dataDxfId="4722"/>
    <tableColumn id="11675" xr3:uid="{00000000-0010-0000-0000-00009B2D0000}" name="Column11664" dataDxfId="4721"/>
    <tableColumn id="11676" xr3:uid="{00000000-0010-0000-0000-00009C2D0000}" name="Column11665" dataDxfId="4720"/>
    <tableColumn id="11677" xr3:uid="{00000000-0010-0000-0000-00009D2D0000}" name="Column11666" dataDxfId="4719"/>
    <tableColumn id="11678" xr3:uid="{00000000-0010-0000-0000-00009E2D0000}" name="Column11667" dataDxfId="4718"/>
    <tableColumn id="11679" xr3:uid="{00000000-0010-0000-0000-00009F2D0000}" name="Column11668" dataDxfId="4717"/>
    <tableColumn id="11680" xr3:uid="{00000000-0010-0000-0000-0000A02D0000}" name="Column11669" dataDxfId="4716"/>
    <tableColumn id="11681" xr3:uid="{00000000-0010-0000-0000-0000A12D0000}" name="Column11670" dataDxfId="4715"/>
    <tableColumn id="11682" xr3:uid="{00000000-0010-0000-0000-0000A22D0000}" name="Column11671" dataDxfId="4714"/>
    <tableColumn id="11683" xr3:uid="{00000000-0010-0000-0000-0000A32D0000}" name="Column11672" dataDxfId="4713"/>
    <tableColumn id="11684" xr3:uid="{00000000-0010-0000-0000-0000A42D0000}" name="Column11673" dataDxfId="4712"/>
    <tableColumn id="11685" xr3:uid="{00000000-0010-0000-0000-0000A52D0000}" name="Column11674" dataDxfId="4711"/>
    <tableColumn id="11686" xr3:uid="{00000000-0010-0000-0000-0000A62D0000}" name="Column11675" dataDxfId="4710"/>
    <tableColumn id="11687" xr3:uid="{00000000-0010-0000-0000-0000A72D0000}" name="Column11676" dataDxfId="4709"/>
    <tableColumn id="11688" xr3:uid="{00000000-0010-0000-0000-0000A82D0000}" name="Column11677" dataDxfId="4708"/>
    <tableColumn id="11689" xr3:uid="{00000000-0010-0000-0000-0000A92D0000}" name="Column11678" dataDxfId="4707"/>
    <tableColumn id="11690" xr3:uid="{00000000-0010-0000-0000-0000AA2D0000}" name="Column11679" dataDxfId="4706"/>
    <tableColumn id="11691" xr3:uid="{00000000-0010-0000-0000-0000AB2D0000}" name="Column11680" dataDxfId="4705"/>
    <tableColumn id="11692" xr3:uid="{00000000-0010-0000-0000-0000AC2D0000}" name="Column11681" dataDxfId="4704"/>
    <tableColumn id="11693" xr3:uid="{00000000-0010-0000-0000-0000AD2D0000}" name="Column11682" dataDxfId="4703"/>
    <tableColumn id="11694" xr3:uid="{00000000-0010-0000-0000-0000AE2D0000}" name="Column11683" dataDxfId="4702"/>
    <tableColumn id="11695" xr3:uid="{00000000-0010-0000-0000-0000AF2D0000}" name="Column11684" dataDxfId="4701"/>
    <tableColumn id="11696" xr3:uid="{00000000-0010-0000-0000-0000B02D0000}" name="Column11685" dataDxfId="4700"/>
    <tableColumn id="11697" xr3:uid="{00000000-0010-0000-0000-0000B12D0000}" name="Column11686" dataDxfId="4699"/>
    <tableColumn id="11698" xr3:uid="{00000000-0010-0000-0000-0000B22D0000}" name="Column11687" dataDxfId="4698"/>
    <tableColumn id="11699" xr3:uid="{00000000-0010-0000-0000-0000B32D0000}" name="Column11688" dataDxfId="4697"/>
    <tableColumn id="11700" xr3:uid="{00000000-0010-0000-0000-0000B42D0000}" name="Column11689" dataDxfId="4696"/>
    <tableColumn id="11701" xr3:uid="{00000000-0010-0000-0000-0000B52D0000}" name="Column11690" dataDxfId="4695"/>
    <tableColumn id="11702" xr3:uid="{00000000-0010-0000-0000-0000B62D0000}" name="Column11691" dataDxfId="4694"/>
    <tableColumn id="11703" xr3:uid="{00000000-0010-0000-0000-0000B72D0000}" name="Column11692" dataDxfId="4693"/>
    <tableColumn id="11704" xr3:uid="{00000000-0010-0000-0000-0000B82D0000}" name="Column11693" dataDxfId="4692"/>
    <tableColumn id="11705" xr3:uid="{00000000-0010-0000-0000-0000B92D0000}" name="Column11694" dataDxfId="4691"/>
    <tableColumn id="11706" xr3:uid="{00000000-0010-0000-0000-0000BA2D0000}" name="Column11695" dataDxfId="4690"/>
    <tableColumn id="11707" xr3:uid="{00000000-0010-0000-0000-0000BB2D0000}" name="Column11696" dataDxfId="4689"/>
    <tableColumn id="11708" xr3:uid="{00000000-0010-0000-0000-0000BC2D0000}" name="Column11697" dataDxfId="4688"/>
    <tableColumn id="11709" xr3:uid="{00000000-0010-0000-0000-0000BD2D0000}" name="Column11698" dataDxfId="4687"/>
    <tableColumn id="11710" xr3:uid="{00000000-0010-0000-0000-0000BE2D0000}" name="Column11699" dataDxfId="4686"/>
    <tableColumn id="11711" xr3:uid="{00000000-0010-0000-0000-0000BF2D0000}" name="Column11700" dataDxfId="4685"/>
    <tableColumn id="11712" xr3:uid="{00000000-0010-0000-0000-0000C02D0000}" name="Column11701" dataDxfId="4684"/>
    <tableColumn id="11713" xr3:uid="{00000000-0010-0000-0000-0000C12D0000}" name="Column11702" dataDxfId="4683"/>
    <tableColumn id="11714" xr3:uid="{00000000-0010-0000-0000-0000C22D0000}" name="Column11703" dataDxfId="4682"/>
    <tableColumn id="11715" xr3:uid="{00000000-0010-0000-0000-0000C32D0000}" name="Column11704" dataDxfId="4681"/>
    <tableColumn id="11716" xr3:uid="{00000000-0010-0000-0000-0000C42D0000}" name="Column11705" dataDxfId="4680"/>
    <tableColumn id="11717" xr3:uid="{00000000-0010-0000-0000-0000C52D0000}" name="Column11706" dataDxfId="4679"/>
    <tableColumn id="11718" xr3:uid="{00000000-0010-0000-0000-0000C62D0000}" name="Column11707" dataDxfId="4678"/>
    <tableColumn id="11719" xr3:uid="{00000000-0010-0000-0000-0000C72D0000}" name="Column11708" dataDxfId="4677"/>
    <tableColumn id="11720" xr3:uid="{00000000-0010-0000-0000-0000C82D0000}" name="Column11709" dataDxfId="4676"/>
    <tableColumn id="11721" xr3:uid="{00000000-0010-0000-0000-0000C92D0000}" name="Column11710" dataDxfId="4675"/>
    <tableColumn id="11722" xr3:uid="{00000000-0010-0000-0000-0000CA2D0000}" name="Column11711" dataDxfId="4674"/>
    <tableColumn id="11723" xr3:uid="{00000000-0010-0000-0000-0000CB2D0000}" name="Column11712" dataDxfId="4673"/>
    <tableColumn id="11724" xr3:uid="{00000000-0010-0000-0000-0000CC2D0000}" name="Column11713" dataDxfId="4672"/>
    <tableColumn id="11725" xr3:uid="{00000000-0010-0000-0000-0000CD2D0000}" name="Column11714" dataDxfId="4671"/>
    <tableColumn id="11726" xr3:uid="{00000000-0010-0000-0000-0000CE2D0000}" name="Column11715" dataDxfId="4670"/>
    <tableColumn id="11727" xr3:uid="{00000000-0010-0000-0000-0000CF2D0000}" name="Column11716" dataDxfId="4669"/>
    <tableColumn id="11728" xr3:uid="{00000000-0010-0000-0000-0000D02D0000}" name="Column11717" dataDxfId="4668"/>
    <tableColumn id="11729" xr3:uid="{00000000-0010-0000-0000-0000D12D0000}" name="Column11718" dataDxfId="4667"/>
    <tableColumn id="11730" xr3:uid="{00000000-0010-0000-0000-0000D22D0000}" name="Column11719" dataDxfId="4666"/>
    <tableColumn id="11731" xr3:uid="{00000000-0010-0000-0000-0000D32D0000}" name="Column11720" dataDxfId="4665"/>
    <tableColumn id="11732" xr3:uid="{00000000-0010-0000-0000-0000D42D0000}" name="Column11721" dataDxfId="4664"/>
    <tableColumn id="11733" xr3:uid="{00000000-0010-0000-0000-0000D52D0000}" name="Column11722" dataDxfId="4663"/>
    <tableColumn id="11734" xr3:uid="{00000000-0010-0000-0000-0000D62D0000}" name="Column11723" dataDxfId="4662"/>
    <tableColumn id="11735" xr3:uid="{00000000-0010-0000-0000-0000D72D0000}" name="Column11724" dataDxfId="4661"/>
    <tableColumn id="11736" xr3:uid="{00000000-0010-0000-0000-0000D82D0000}" name="Column11725" dataDxfId="4660"/>
    <tableColumn id="11737" xr3:uid="{00000000-0010-0000-0000-0000D92D0000}" name="Column11726" dataDxfId="4659"/>
    <tableColumn id="11738" xr3:uid="{00000000-0010-0000-0000-0000DA2D0000}" name="Column11727" dataDxfId="4658"/>
    <tableColumn id="11739" xr3:uid="{00000000-0010-0000-0000-0000DB2D0000}" name="Column11728" dataDxfId="4657"/>
    <tableColumn id="11740" xr3:uid="{00000000-0010-0000-0000-0000DC2D0000}" name="Column11729" dataDxfId="4656"/>
    <tableColumn id="11741" xr3:uid="{00000000-0010-0000-0000-0000DD2D0000}" name="Column11730" dataDxfId="4655"/>
    <tableColumn id="11742" xr3:uid="{00000000-0010-0000-0000-0000DE2D0000}" name="Column11731" dataDxfId="4654"/>
    <tableColumn id="11743" xr3:uid="{00000000-0010-0000-0000-0000DF2D0000}" name="Column11732" dataDxfId="4653"/>
    <tableColumn id="11744" xr3:uid="{00000000-0010-0000-0000-0000E02D0000}" name="Column11733" dataDxfId="4652"/>
    <tableColumn id="11745" xr3:uid="{00000000-0010-0000-0000-0000E12D0000}" name="Column11734" dataDxfId="4651"/>
    <tableColumn id="11746" xr3:uid="{00000000-0010-0000-0000-0000E22D0000}" name="Column11735" dataDxfId="4650"/>
    <tableColumn id="11747" xr3:uid="{00000000-0010-0000-0000-0000E32D0000}" name="Column11736" dataDxfId="4649"/>
    <tableColumn id="11748" xr3:uid="{00000000-0010-0000-0000-0000E42D0000}" name="Column11737" dataDxfId="4648"/>
    <tableColumn id="11749" xr3:uid="{00000000-0010-0000-0000-0000E52D0000}" name="Column11738" dataDxfId="4647"/>
    <tableColumn id="11750" xr3:uid="{00000000-0010-0000-0000-0000E62D0000}" name="Column11739" dataDxfId="4646"/>
    <tableColumn id="11751" xr3:uid="{00000000-0010-0000-0000-0000E72D0000}" name="Column11740" dataDxfId="4645"/>
    <tableColumn id="11752" xr3:uid="{00000000-0010-0000-0000-0000E82D0000}" name="Column11741" dataDxfId="4644"/>
    <tableColumn id="11753" xr3:uid="{00000000-0010-0000-0000-0000E92D0000}" name="Column11742" dataDxfId="4643"/>
    <tableColumn id="11754" xr3:uid="{00000000-0010-0000-0000-0000EA2D0000}" name="Column11743" dataDxfId="4642"/>
    <tableColumn id="11755" xr3:uid="{00000000-0010-0000-0000-0000EB2D0000}" name="Column11744" dataDxfId="4641"/>
    <tableColumn id="11756" xr3:uid="{00000000-0010-0000-0000-0000EC2D0000}" name="Column11745" dataDxfId="4640"/>
    <tableColumn id="11757" xr3:uid="{00000000-0010-0000-0000-0000ED2D0000}" name="Column11746" dataDxfId="4639"/>
    <tableColumn id="11758" xr3:uid="{00000000-0010-0000-0000-0000EE2D0000}" name="Column11747" dataDxfId="4638"/>
    <tableColumn id="11759" xr3:uid="{00000000-0010-0000-0000-0000EF2D0000}" name="Column11748" dataDxfId="4637"/>
    <tableColumn id="11760" xr3:uid="{00000000-0010-0000-0000-0000F02D0000}" name="Column11749" dataDxfId="4636"/>
    <tableColumn id="11761" xr3:uid="{00000000-0010-0000-0000-0000F12D0000}" name="Column11750" dataDxfId="4635"/>
    <tableColumn id="11762" xr3:uid="{00000000-0010-0000-0000-0000F22D0000}" name="Column11751" dataDxfId="4634"/>
    <tableColumn id="11763" xr3:uid="{00000000-0010-0000-0000-0000F32D0000}" name="Column11752" dataDxfId="4633"/>
    <tableColumn id="11764" xr3:uid="{00000000-0010-0000-0000-0000F42D0000}" name="Column11753" dataDxfId="4632"/>
    <tableColumn id="11765" xr3:uid="{00000000-0010-0000-0000-0000F52D0000}" name="Column11754" dataDxfId="4631"/>
    <tableColumn id="11766" xr3:uid="{00000000-0010-0000-0000-0000F62D0000}" name="Column11755" dataDxfId="4630"/>
    <tableColumn id="11767" xr3:uid="{00000000-0010-0000-0000-0000F72D0000}" name="Column11756" dataDxfId="4629"/>
    <tableColumn id="11768" xr3:uid="{00000000-0010-0000-0000-0000F82D0000}" name="Column11757" dataDxfId="4628"/>
    <tableColumn id="11769" xr3:uid="{00000000-0010-0000-0000-0000F92D0000}" name="Column11758" dataDxfId="4627"/>
    <tableColumn id="11770" xr3:uid="{00000000-0010-0000-0000-0000FA2D0000}" name="Column11759" dataDxfId="4626"/>
    <tableColumn id="11771" xr3:uid="{00000000-0010-0000-0000-0000FB2D0000}" name="Column11760" dataDxfId="4625"/>
    <tableColumn id="11772" xr3:uid="{00000000-0010-0000-0000-0000FC2D0000}" name="Column11761" dataDxfId="4624"/>
    <tableColumn id="11773" xr3:uid="{00000000-0010-0000-0000-0000FD2D0000}" name="Column11762" dataDxfId="4623"/>
    <tableColumn id="11774" xr3:uid="{00000000-0010-0000-0000-0000FE2D0000}" name="Column11763" dataDxfId="4622"/>
    <tableColumn id="11775" xr3:uid="{00000000-0010-0000-0000-0000FF2D0000}" name="Column11764" dataDxfId="4621"/>
    <tableColumn id="11776" xr3:uid="{00000000-0010-0000-0000-0000002E0000}" name="Column11765" dataDxfId="4620"/>
    <tableColumn id="11777" xr3:uid="{00000000-0010-0000-0000-0000012E0000}" name="Column11766" dataDxfId="4619"/>
    <tableColumn id="11778" xr3:uid="{00000000-0010-0000-0000-0000022E0000}" name="Column11767" dataDxfId="4618"/>
    <tableColumn id="11779" xr3:uid="{00000000-0010-0000-0000-0000032E0000}" name="Column11768" dataDxfId="4617"/>
    <tableColumn id="11780" xr3:uid="{00000000-0010-0000-0000-0000042E0000}" name="Column11769" dataDxfId="4616"/>
    <tableColumn id="11781" xr3:uid="{00000000-0010-0000-0000-0000052E0000}" name="Column11770" dataDxfId="4615"/>
    <tableColumn id="11782" xr3:uid="{00000000-0010-0000-0000-0000062E0000}" name="Column11771" dataDxfId="4614"/>
    <tableColumn id="11783" xr3:uid="{00000000-0010-0000-0000-0000072E0000}" name="Column11772" dataDxfId="4613"/>
    <tableColumn id="11784" xr3:uid="{00000000-0010-0000-0000-0000082E0000}" name="Column11773" dataDxfId="4612"/>
    <tableColumn id="11785" xr3:uid="{00000000-0010-0000-0000-0000092E0000}" name="Column11774" dataDxfId="4611"/>
    <tableColumn id="11786" xr3:uid="{00000000-0010-0000-0000-00000A2E0000}" name="Column11775" dataDxfId="4610"/>
    <tableColumn id="11787" xr3:uid="{00000000-0010-0000-0000-00000B2E0000}" name="Column11776" dataDxfId="4609"/>
    <tableColumn id="11788" xr3:uid="{00000000-0010-0000-0000-00000C2E0000}" name="Column11777" dataDxfId="4608"/>
    <tableColumn id="11789" xr3:uid="{00000000-0010-0000-0000-00000D2E0000}" name="Column11778" dataDxfId="4607"/>
    <tableColumn id="11790" xr3:uid="{00000000-0010-0000-0000-00000E2E0000}" name="Column11779" dataDxfId="4606"/>
    <tableColumn id="11791" xr3:uid="{00000000-0010-0000-0000-00000F2E0000}" name="Column11780" dataDxfId="4605"/>
    <tableColumn id="11792" xr3:uid="{00000000-0010-0000-0000-0000102E0000}" name="Column11781" dataDxfId="4604"/>
    <tableColumn id="11793" xr3:uid="{00000000-0010-0000-0000-0000112E0000}" name="Column11782" dataDxfId="4603"/>
    <tableColumn id="11794" xr3:uid="{00000000-0010-0000-0000-0000122E0000}" name="Column11783" dataDxfId="4602"/>
    <tableColumn id="11795" xr3:uid="{00000000-0010-0000-0000-0000132E0000}" name="Column11784" dataDxfId="4601"/>
    <tableColumn id="11796" xr3:uid="{00000000-0010-0000-0000-0000142E0000}" name="Column11785" dataDxfId="4600"/>
    <tableColumn id="11797" xr3:uid="{00000000-0010-0000-0000-0000152E0000}" name="Column11786" dataDxfId="4599"/>
    <tableColumn id="11798" xr3:uid="{00000000-0010-0000-0000-0000162E0000}" name="Column11787" dataDxfId="4598"/>
    <tableColumn id="11799" xr3:uid="{00000000-0010-0000-0000-0000172E0000}" name="Column11788" dataDxfId="4597"/>
    <tableColumn id="11800" xr3:uid="{00000000-0010-0000-0000-0000182E0000}" name="Column11789" dataDxfId="4596"/>
    <tableColumn id="11801" xr3:uid="{00000000-0010-0000-0000-0000192E0000}" name="Column11790" dataDxfId="4595"/>
    <tableColumn id="11802" xr3:uid="{00000000-0010-0000-0000-00001A2E0000}" name="Column11791" dataDxfId="4594"/>
    <tableColumn id="11803" xr3:uid="{00000000-0010-0000-0000-00001B2E0000}" name="Column11792" dataDxfId="4593"/>
    <tableColumn id="11804" xr3:uid="{00000000-0010-0000-0000-00001C2E0000}" name="Column11793" dataDxfId="4592"/>
    <tableColumn id="11805" xr3:uid="{00000000-0010-0000-0000-00001D2E0000}" name="Column11794" dataDxfId="4591"/>
    <tableColumn id="11806" xr3:uid="{00000000-0010-0000-0000-00001E2E0000}" name="Column11795" dataDxfId="4590"/>
    <tableColumn id="11807" xr3:uid="{00000000-0010-0000-0000-00001F2E0000}" name="Column11796" dataDxfId="4589"/>
    <tableColumn id="11808" xr3:uid="{00000000-0010-0000-0000-0000202E0000}" name="Column11797" dataDxfId="4588"/>
    <tableColumn id="11809" xr3:uid="{00000000-0010-0000-0000-0000212E0000}" name="Column11798" dataDxfId="4587"/>
    <tableColumn id="11810" xr3:uid="{00000000-0010-0000-0000-0000222E0000}" name="Column11799" dataDxfId="4586"/>
    <tableColumn id="11811" xr3:uid="{00000000-0010-0000-0000-0000232E0000}" name="Column11800" dataDxfId="4585"/>
    <tableColumn id="11812" xr3:uid="{00000000-0010-0000-0000-0000242E0000}" name="Column11801" dataDxfId="4584"/>
    <tableColumn id="11813" xr3:uid="{00000000-0010-0000-0000-0000252E0000}" name="Column11802" dataDxfId="4583"/>
    <tableColumn id="11814" xr3:uid="{00000000-0010-0000-0000-0000262E0000}" name="Column11803" dataDxfId="4582"/>
    <tableColumn id="11815" xr3:uid="{00000000-0010-0000-0000-0000272E0000}" name="Column11804" dataDxfId="4581"/>
    <tableColumn id="11816" xr3:uid="{00000000-0010-0000-0000-0000282E0000}" name="Column11805" dataDxfId="4580"/>
    <tableColumn id="11817" xr3:uid="{00000000-0010-0000-0000-0000292E0000}" name="Column11806" dataDxfId="4579"/>
    <tableColumn id="11818" xr3:uid="{00000000-0010-0000-0000-00002A2E0000}" name="Column11807" dataDxfId="4578"/>
    <tableColumn id="11819" xr3:uid="{00000000-0010-0000-0000-00002B2E0000}" name="Column11808" dataDxfId="4577"/>
    <tableColumn id="11820" xr3:uid="{00000000-0010-0000-0000-00002C2E0000}" name="Column11809" dataDxfId="4576"/>
    <tableColumn id="11821" xr3:uid="{00000000-0010-0000-0000-00002D2E0000}" name="Column11810" dataDxfId="4575"/>
    <tableColumn id="11822" xr3:uid="{00000000-0010-0000-0000-00002E2E0000}" name="Column11811" dataDxfId="4574"/>
    <tableColumn id="11823" xr3:uid="{00000000-0010-0000-0000-00002F2E0000}" name="Column11812" dataDxfId="4573"/>
    <tableColumn id="11824" xr3:uid="{00000000-0010-0000-0000-0000302E0000}" name="Column11813" dataDxfId="4572"/>
    <tableColumn id="11825" xr3:uid="{00000000-0010-0000-0000-0000312E0000}" name="Column11814" dataDxfId="4571"/>
    <tableColumn id="11826" xr3:uid="{00000000-0010-0000-0000-0000322E0000}" name="Column11815" dataDxfId="4570"/>
    <tableColumn id="11827" xr3:uid="{00000000-0010-0000-0000-0000332E0000}" name="Column11816" dataDxfId="4569"/>
    <tableColumn id="11828" xr3:uid="{00000000-0010-0000-0000-0000342E0000}" name="Column11817" dataDxfId="4568"/>
    <tableColumn id="11829" xr3:uid="{00000000-0010-0000-0000-0000352E0000}" name="Column11818" dataDxfId="4567"/>
    <tableColumn id="11830" xr3:uid="{00000000-0010-0000-0000-0000362E0000}" name="Column11819" dataDxfId="4566"/>
    <tableColumn id="11831" xr3:uid="{00000000-0010-0000-0000-0000372E0000}" name="Column11820" dataDxfId="4565"/>
    <tableColumn id="11832" xr3:uid="{00000000-0010-0000-0000-0000382E0000}" name="Column11821" dataDxfId="4564"/>
    <tableColumn id="11833" xr3:uid="{00000000-0010-0000-0000-0000392E0000}" name="Column11822" dataDxfId="4563"/>
    <tableColumn id="11834" xr3:uid="{00000000-0010-0000-0000-00003A2E0000}" name="Column11823" dataDxfId="4562"/>
    <tableColumn id="11835" xr3:uid="{00000000-0010-0000-0000-00003B2E0000}" name="Column11824" dataDxfId="4561"/>
    <tableColumn id="11836" xr3:uid="{00000000-0010-0000-0000-00003C2E0000}" name="Column11825" dataDxfId="4560"/>
    <tableColumn id="11837" xr3:uid="{00000000-0010-0000-0000-00003D2E0000}" name="Column11826" dataDxfId="4559"/>
    <tableColumn id="11838" xr3:uid="{00000000-0010-0000-0000-00003E2E0000}" name="Column11827" dataDxfId="4558"/>
    <tableColumn id="11839" xr3:uid="{00000000-0010-0000-0000-00003F2E0000}" name="Column11828" dataDxfId="4557"/>
    <tableColumn id="11840" xr3:uid="{00000000-0010-0000-0000-0000402E0000}" name="Column11829" dataDxfId="4556"/>
    <tableColumn id="11841" xr3:uid="{00000000-0010-0000-0000-0000412E0000}" name="Column11830" dataDxfId="4555"/>
    <tableColumn id="11842" xr3:uid="{00000000-0010-0000-0000-0000422E0000}" name="Column11831" dataDxfId="4554"/>
    <tableColumn id="11843" xr3:uid="{00000000-0010-0000-0000-0000432E0000}" name="Column11832" dataDxfId="4553"/>
    <tableColumn id="11844" xr3:uid="{00000000-0010-0000-0000-0000442E0000}" name="Column11833" dataDxfId="4552"/>
    <tableColumn id="11845" xr3:uid="{00000000-0010-0000-0000-0000452E0000}" name="Column11834" dataDxfId="4551"/>
    <tableColumn id="11846" xr3:uid="{00000000-0010-0000-0000-0000462E0000}" name="Column11835" dataDxfId="4550"/>
    <tableColumn id="11847" xr3:uid="{00000000-0010-0000-0000-0000472E0000}" name="Column11836" dataDxfId="4549"/>
    <tableColumn id="11848" xr3:uid="{00000000-0010-0000-0000-0000482E0000}" name="Column11837" dataDxfId="4548"/>
    <tableColumn id="11849" xr3:uid="{00000000-0010-0000-0000-0000492E0000}" name="Column11838" dataDxfId="4547"/>
    <tableColumn id="11850" xr3:uid="{00000000-0010-0000-0000-00004A2E0000}" name="Column11839" dataDxfId="4546"/>
    <tableColumn id="11851" xr3:uid="{00000000-0010-0000-0000-00004B2E0000}" name="Column11840" dataDxfId="4545"/>
    <tableColumn id="11852" xr3:uid="{00000000-0010-0000-0000-00004C2E0000}" name="Column11841" dataDxfId="4544"/>
    <tableColumn id="11853" xr3:uid="{00000000-0010-0000-0000-00004D2E0000}" name="Column11842" dataDxfId="4543"/>
    <tableColumn id="11854" xr3:uid="{00000000-0010-0000-0000-00004E2E0000}" name="Column11843" dataDxfId="4542"/>
    <tableColumn id="11855" xr3:uid="{00000000-0010-0000-0000-00004F2E0000}" name="Column11844" dataDxfId="4541"/>
    <tableColumn id="11856" xr3:uid="{00000000-0010-0000-0000-0000502E0000}" name="Column11845" dataDxfId="4540"/>
    <tableColumn id="11857" xr3:uid="{00000000-0010-0000-0000-0000512E0000}" name="Column11846" dataDxfId="4539"/>
    <tableColumn id="11858" xr3:uid="{00000000-0010-0000-0000-0000522E0000}" name="Column11847" dataDxfId="4538"/>
    <tableColumn id="11859" xr3:uid="{00000000-0010-0000-0000-0000532E0000}" name="Column11848" dataDxfId="4537"/>
    <tableColumn id="11860" xr3:uid="{00000000-0010-0000-0000-0000542E0000}" name="Column11849" dataDxfId="4536"/>
    <tableColumn id="11861" xr3:uid="{00000000-0010-0000-0000-0000552E0000}" name="Column11850" dataDxfId="4535"/>
    <tableColumn id="11862" xr3:uid="{00000000-0010-0000-0000-0000562E0000}" name="Column11851" dataDxfId="4534"/>
    <tableColumn id="11863" xr3:uid="{00000000-0010-0000-0000-0000572E0000}" name="Column11852" dataDxfId="4533"/>
    <tableColumn id="11864" xr3:uid="{00000000-0010-0000-0000-0000582E0000}" name="Column11853" dataDxfId="4532"/>
    <tableColumn id="11865" xr3:uid="{00000000-0010-0000-0000-0000592E0000}" name="Column11854" dataDxfId="4531"/>
    <tableColumn id="11866" xr3:uid="{00000000-0010-0000-0000-00005A2E0000}" name="Column11855" dataDxfId="4530"/>
    <tableColumn id="11867" xr3:uid="{00000000-0010-0000-0000-00005B2E0000}" name="Column11856" dataDxfId="4529"/>
    <tableColumn id="11868" xr3:uid="{00000000-0010-0000-0000-00005C2E0000}" name="Column11857" dataDxfId="4528"/>
    <tableColumn id="11869" xr3:uid="{00000000-0010-0000-0000-00005D2E0000}" name="Column11858" dataDxfId="4527"/>
    <tableColumn id="11870" xr3:uid="{00000000-0010-0000-0000-00005E2E0000}" name="Column11859" dataDxfId="4526"/>
    <tableColumn id="11871" xr3:uid="{00000000-0010-0000-0000-00005F2E0000}" name="Column11860" dataDxfId="4525"/>
    <tableColumn id="11872" xr3:uid="{00000000-0010-0000-0000-0000602E0000}" name="Column11861" dataDxfId="4524"/>
    <tableColumn id="11873" xr3:uid="{00000000-0010-0000-0000-0000612E0000}" name="Column11862" dataDxfId="4523"/>
    <tableColumn id="11874" xr3:uid="{00000000-0010-0000-0000-0000622E0000}" name="Column11863" dataDxfId="4522"/>
    <tableColumn id="11875" xr3:uid="{00000000-0010-0000-0000-0000632E0000}" name="Column11864" dataDxfId="4521"/>
    <tableColumn id="11876" xr3:uid="{00000000-0010-0000-0000-0000642E0000}" name="Column11865" dataDxfId="4520"/>
    <tableColumn id="11877" xr3:uid="{00000000-0010-0000-0000-0000652E0000}" name="Column11866" dataDxfId="4519"/>
    <tableColumn id="11878" xr3:uid="{00000000-0010-0000-0000-0000662E0000}" name="Column11867" dataDxfId="4518"/>
    <tableColumn id="11879" xr3:uid="{00000000-0010-0000-0000-0000672E0000}" name="Column11868" dataDxfId="4517"/>
    <tableColumn id="11880" xr3:uid="{00000000-0010-0000-0000-0000682E0000}" name="Column11869" dataDxfId="4516"/>
    <tableColumn id="11881" xr3:uid="{00000000-0010-0000-0000-0000692E0000}" name="Column11870" dataDxfId="4515"/>
    <tableColumn id="11882" xr3:uid="{00000000-0010-0000-0000-00006A2E0000}" name="Column11871" dataDxfId="4514"/>
    <tableColumn id="11883" xr3:uid="{00000000-0010-0000-0000-00006B2E0000}" name="Column11872" dataDxfId="4513"/>
    <tableColumn id="11884" xr3:uid="{00000000-0010-0000-0000-00006C2E0000}" name="Column11873" dataDxfId="4512"/>
    <tableColumn id="11885" xr3:uid="{00000000-0010-0000-0000-00006D2E0000}" name="Column11874" dataDxfId="4511"/>
    <tableColumn id="11886" xr3:uid="{00000000-0010-0000-0000-00006E2E0000}" name="Column11875" dataDxfId="4510"/>
    <tableColumn id="11887" xr3:uid="{00000000-0010-0000-0000-00006F2E0000}" name="Column11876" dataDxfId="4509"/>
    <tableColumn id="11888" xr3:uid="{00000000-0010-0000-0000-0000702E0000}" name="Column11877" dataDxfId="4508"/>
    <tableColumn id="11889" xr3:uid="{00000000-0010-0000-0000-0000712E0000}" name="Column11878" dataDxfId="4507"/>
    <tableColumn id="11890" xr3:uid="{00000000-0010-0000-0000-0000722E0000}" name="Column11879" dataDxfId="4506"/>
    <tableColumn id="11891" xr3:uid="{00000000-0010-0000-0000-0000732E0000}" name="Column11880" dataDxfId="4505"/>
    <tableColumn id="11892" xr3:uid="{00000000-0010-0000-0000-0000742E0000}" name="Column11881" dataDxfId="4504"/>
    <tableColumn id="11893" xr3:uid="{00000000-0010-0000-0000-0000752E0000}" name="Column11882" dataDxfId="4503"/>
    <tableColumn id="11894" xr3:uid="{00000000-0010-0000-0000-0000762E0000}" name="Column11883" dataDxfId="4502"/>
    <tableColumn id="11895" xr3:uid="{00000000-0010-0000-0000-0000772E0000}" name="Column11884" dataDxfId="4501"/>
    <tableColumn id="11896" xr3:uid="{00000000-0010-0000-0000-0000782E0000}" name="Column11885" dataDxfId="4500"/>
    <tableColumn id="11897" xr3:uid="{00000000-0010-0000-0000-0000792E0000}" name="Column11886" dataDxfId="4499"/>
    <tableColumn id="11898" xr3:uid="{00000000-0010-0000-0000-00007A2E0000}" name="Column11887" dataDxfId="4498"/>
    <tableColumn id="11899" xr3:uid="{00000000-0010-0000-0000-00007B2E0000}" name="Column11888" dataDxfId="4497"/>
    <tableColumn id="11900" xr3:uid="{00000000-0010-0000-0000-00007C2E0000}" name="Column11889" dataDxfId="4496"/>
    <tableColumn id="11901" xr3:uid="{00000000-0010-0000-0000-00007D2E0000}" name="Column11890" dataDxfId="4495"/>
    <tableColumn id="11902" xr3:uid="{00000000-0010-0000-0000-00007E2E0000}" name="Column11891" dataDxfId="4494"/>
    <tableColumn id="11903" xr3:uid="{00000000-0010-0000-0000-00007F2E0000}" name="Column11892" dataDxfId="4493"/>
    <tableColumn id="11904" xr3:uid="{00000000-0010-0000-0000-0000802E0000}" name="Column11893" dataDxfId="4492"/>
    <tableColumn id="11905" xr3:uid="{00000000-0010-0000-0000-0000812E0000}" name="Column11894" dataDxfId="4491"/>
    <tableColumn id="11906" xr3:uid="{00000000-0010-0000-0000-0000822E0000}" name="Column11895" dataDxfId="4490"/>
    <tableColumn id="11907" xr3:uid="{00000000-0010-0000-0000-0000832E0000}" name="Column11896" dataDxfId="4489"/>
    <tableColumn id="11908" xr3:uid="{00000000-0010-0000-0000-0000842E0000}" name="Column11897" dataDxfId="4488"/>
    <tableColumn id="11909" xr3:uid="{00000000-0010-0000-0000-0000852E0000}" name="Column11898" dataDxfId="4487"/>
    <tableColumn id="11910" xr3:uid="{00000000-0010-0000-0000-0000862E0000}" name="Column11899" dataDxfId="4486"/>
    <tableColumn id="11911" xr3:uid="{00000000-0010-0000-0000-0000872E0000}" name="Column11900" dataDxfId="4485"/>
    <tableColumn id="11912" xr3:uid="{00000000-0010-0000-0000-0000882E0000}" name="Column11901" dataDxfId="4484"/>
    <tableColumn id="11913" xr3:uid="{00000000-0010-0000-0000-0000892E0000}" name="Column11902" dataDxfId="4483"/>
    <tableColumn id="11914" xr3:uid="{00000000-0010-0000-0000-00008A2E0000}" name="Column11903" dataDxfId="4482"/>
    <tableColumn id="11915" xr3:uid="{00000000-0010-0000-0000-00008B2E0000}" name="Column11904" dataDxfId="4481"/>
    <tableColumn id="11916" xr3:uid="{00000000-0010-0000-0000-00008C2E0000}" name="Column11905" dataDxfId="4480"/>
    <tableColumn id="11917" xr3:uid="{00000000-0010-0000-0000-00008D2E0000}" name="Column11906" dataDxfId="4479"/>
    <tableColumn id="11918" xr3:uid="{00000000-0010-0000-0000-00008E2E0000}" name="Column11907" dataDxfId="4478"/>
    <tableColumn id="11919" xr3:uid="{00000000-0010-0000-0000-00008F2E0000}" name="Column11908" dataDxfId="4477"/>
    <tableColumn id="11920" xr3:uid="{00000000-0010-0000-0000-0000902E0000}" name="Column11909" dataDxfId="4476"/>
    <tableColumn id="11921" xr3:uid="{00000000-0010-0000-0000-0000912E0000}" name="Column11910" dataDxfId="4475"/>
    <tableColumn id="11922" xr3:uid="{00000000-0010-0000-0000-0000922E0000}" name="Column11911" dataDxfId="4474"/>
    <tableColumn id="11923" xr3:uid="{00000000-0010-0000-0000-0000932E0000}" name="Column11912" dataDxfId="4473"/>
    <tableColumn id="11924" xr3:uid="{00000000-0010-0000-0000-0000942E0000}" name="Column11913" dataDxfId="4472"/>
    <tableColumn id="11925" xr3:uid="{00000000-0010-0000-0000-0000952E0000}" name="Column11914" dataDxfId="4471"/>
    <tableColumn id="11926" xr3:uid="{00000000-0010-0000-0000-0000962E0000}" name="Column11915" dataDxfId="4470"/>
    <tableColumn id="11927" xr3:uid="{00000000-0010-0000-0000-0000972E0000}" name="Column11916" dataDxfId="4469"/>
    <tableColumn id="11928" xr3:uid="{00000000-0010-0000-0000-0000982E0000}" name="Column11917" dataDxfId="4468"/>
    <tableColumn id="11929" xr3:uid="{00000000-0010-0000-0000-0000992E0000}" name="Column11918" dataDxfId="4467"/>
    <tableColumn id="11930" xr3:uid="{00000000-0010-0000-0000-00009A2E0000}" name="Column11919" dataDxfId="4466"/>
    <tableColumn id="11931" xr3:uid="{00000000-0010-0000-0000-00009B2E0000}" name="Column11920" dataDxfId="4465"/>
    <tableColumn id="11932" xr3:uid="{00000000-0010-0000-0000-00009C2E0000}" name="Column11921" dataDxfId="4464"/>
    <tableColumn id="11933" xr3:uid="{00000000-0010-0000-0000-00009D2E0000}" name="Column11922" dataDxfId="4463"/>
    <tableColumn id="11934" xr3:uid="{00000000-0010-0000-0000-00009E2E0000}" name="Column11923" dataDxfId="4462"/>
    <tableColumn id="11935" xr3:uid="{00000000-0010-0000-0000-00009F2E0000}" name="Column11924" dataDxfId="4461"/>
    <tableColumn id="11936" xr3:uid="{00000000-0010-0000-0000-0000A02E0000}" name="Column11925" dataDxfId="4460"/>
    <tableColumn id="11937" xr3:uid="{00000000-0010-0000-0000-0000A12E0000}" name="Column11926" dataDxfId="4459"/>
    <tableColumn id="11938" xr3:uid="{00000000-0010-0000-0000-0000A22E0000}" name="Column11927" dataDxfId="4458"/>
    <tableColumn id="11939" xr3:uid="{00000000-0010-0000-0000-0000A32E0000}" name="Column11928" dataDxfId="4457"/>
    <tableColumn id="11940" xr3:uid="{00000000-0010-0000-0000-0000A42E0000}" name="Column11929" dataDxfId="4456"/>
    <tableColumn id="11941" xr3:uid="{00000000-0010-0000-0000-0000A52E0000}" name="Column11930" dataDxfId="4455"/>
    <tableColumn id="11942" xr3:uid="{00000000-0010-0000-0000-0000A62E0000}" name="Column11931" dataDxfId="4454"/>
    <tableColumn id="11943" xr3:uid="{00000000-0010-0000-0000-0000A72E0000}" name="Column11932" dataDxfId="4453"/>
    <tableColumn id="11944" xr3:uid="{00000000-0010-0000-0000-0000A82E0000}" name="Column11933" dataDxfId="4452"/>
    <tableColumn id="11945" xr3:uid="{00000000-0010-0000-0000-0000A92E0000}" name="Column11934" dataDxfId="4451"/>
    <tableColumn id="11946" xr3:uid="{00000000-0010-0000-0000-0000AA2E0000}" name="Column11935" dataDxfId="4450"/>
    <tableColumn id="11947" xr3:uid="{00000000-0010-0000-0000-0000AB2E0000}" name="Column11936" dataDxfId="4449"/>
    <tableColumn id="11948" xr3:uid="{00000000-0010-0000-0000-0000AC2E0000}" name="Column11937" dataDxfId="4448"/>
    <tableColumn id="11949" xr3:uid="{00000000-0010-0000-0000-0000AD2E0000}" name="Column11938" dataDxfId="4447"/>
    <tableColumn id="11950" xr3:uid="{00000000-0010-0000-0000-0000AE2E0000}" name="Column11939" dataDxfId="4446"/>
    <tableColumn id="11951" xr3:uid="{00000000-0010-0000-0000-0000AF2E0000}" name="Column11940" dataDxfId="4445"/>
    <tableColumn id="11952" xr3:uid="{00000000-0010-0000-0000-0000B02E0000}" name="Column11941" dataDxfId="4444"/>
    <tableColumn id="11953" xr3:uid="{00000000-0010-0000-0000-0000B12E0000}" name="Column11942" dataDxfId="4443"/>
    <tableColumn id="11954" xr3:uid="{00000000-0010-0000-0000-0000B22E0000}" name="Column11943" dataDxfId="4442"/>
    <tableColumn id="11955" xr3:uid="{00000000-0010-0000-0000-0000B32E0000}" name="Column11944" dataDxfId="4441"/>
    <tableColumn id="11956" xr3:uid="{00000000-0010-0000-0000-0000B42E0000}" name="Column11945" dataDxfId="4440"/>
    <tableColumn id="11957" xr3:uid="{00000000-0010-0000-0000-0000B52E0000}" name="Column11946" dataDxfId="4439"/>
    <tableColumn id="11958" xr3:uid="{00000000-0010-0000-0000-0000B62E0000}" name="Column11947" dataDxfId="4438"/>
    <tableColumn id="11959" xr3:uid="{00000000-0010-0000-0000-0000B72E0000}" name="Column11948" dataDxfId="4437"/>
    <tableColumn id="11960" xr3:uid="{00000000-0010-0000-0000-0000B82E0000}" name="Column11949" dataDxfId="4436"/>
    <tableColumn id="11961" xr3:uid="{00000000-0010-0000-0000-0000B92E0000}" name="Column11950" dataDxfId="4435"/>
    <tableColumn id="11962" xr3:uid="{00000000-0010-0000-0000-0000BA2E0000}" name="Column11951" dataDxfId="4434"/>
    <tableColumn id="11963" xr3:uid="{00000000-0010-0000-0000-0000BB2E0000}" name="Column11952" dataDxfId="4433"/>
    <tableColumn id="11964" xr3:uid="{00000000-0010-0000-0000-0000BC2E0000}" name="Column11953" dataDxfId="4432"/>
    <tableColumn id="11965" xr3:uid="{00000000-0010-0000-0000-0000BD2E0000}" name="Column11954" dataDxfId="4431"/>
    <tableColumn id="11966" xr3:uid="{00000000-0010-0000-0000-0000BE2E0000}" name="Column11955" dataDxfId="4430"/>
    <tableColumn id="11967" xr3:uid="{00000000-0010-0000-0000-0000BF2E0000}" name="Column11956" dataDxfId="4429"/>
    <tableColumn id="11968" xr3:uid="{00000000-0010-0000-0000-0000C02E0000}" name="Column11957" dataDxfId="4428"/>
    <tableColumn id="11969" xr3:uid="{00000000-0010-0000-0000-0000C12E0000}" name="Column11958" dataDxfId="4427"/>
    <tableColumn id="11970" xr3:uid="{00000000-0010-0000-0000-0000C22E0000}" name="Column11959" dataDxfId="4426"/>
    <tableColumn id="11971" xr3:uid="{00000000-0010-0000-0000-0000C32E0000}" name="Column11960" dataDxfId="4425"/>
    <tableColumn id="11972" xr3:uid="{00000000-0010-0000-0000-0000C42E0000}" name="Column11961" dataDxfId="4424"/>
    <tableColumn id="11973" xr3:uid="{00000000-0010-0000-0000-0000C52E0000}" name="Column11962" dataDxfId="4423"/>
    <tableColumn id="11974" xr3:uid="{00000000-0010-0000-0000-0000C62E0000}" name="Column11963" dataDxfId="4422"/>
    <tableColumn id="11975" xr3:uid="{00000000-0010-0000-0000-0000C72E0000}" name="Column11964" dataDxfId="4421"/>
    <tableColumn id="11976" xr3:uid="{00000000-0010-0000-0000-0000C82E0000}" name="Column11965" dataDxfId="4420"/>
    <tableColumn id="11977" xr3:uid="{00000000-0010-0000-0000-0000C92E0000}" name="Column11966" dataDxfId="4419"/>
    <tableColumn id="11978" xr3:uid="{00000000-0010-0000-0000-0000CA2E0000}" name="Column11967" dataDxfId="4418"/>
    <tableColumn id="11979" xr3:uid="{00000000-0010-0000-0000-0000CB2E0000}" name="Column11968" dataDxfId="4417"/>
    <tableColumn id="11980" xr3:uid="{00000000-0010-0000-0000-0000CC2E0000}" name="Column11969" dataDxfId="4416"/>
    <tableColumn id="11981" xr3:uid="{00000000-0010-0000-0000-0000CD2E0000}" name="Column11970" dataDxfId="4415"/>
    <tableColumn id="11982" xr3:uid="{00000000-0010-0000-0000-0000CE2E0000}" name="Column11971" dataDxfId="4414"/>
    <tableColumn id="11983" xr3:uid="{00000000-0010-0000-0000-0000CF2E0000}" name="Column11972" dataDxfId="4413"/>
    <tableColumn id="11984" xr3:uid="{00000000-0010-0000-0000-0000D02E0000}" name="Column11973" dataDxfId="4412"/>
    <tableColumn id="11985" xr3:uid="{00000000-0010-0000-0000-0000D12E0000}" name="Column11974" dataDxfId="4411"/>
    <tableColumn id="11986" xr3:uid="{00000000-0010-0000-0000-0000D22E0000}" name="Column11975" dataDxfId="4410"/>
    <tableColumn id="11987" xr3:uid="{00000000-0010-0000-0000-0000D32E0000}" name="Column11976" dataDxfId="4409"/>
    <tableColumn id="11988" xr3:uid="{00000000-0010-0000-0000-0000D42E0000}" name="Column11977" dataDxfId="4408"/>
    <tableColumn id="11989" xr3:uid="{00000000-0010-0000-0000-0000D52E0000}" name="Column11978" dataDxfId="4407"/>
    <tableColumn id="11990" xr3:uid="{00000000-0010-0000-0000-0000D62E0000}" name="Column11979" dataDxfId="4406"/>
    <tableColumn id="11991" xr3:uid="{00000000-0010-0000-0000-0000D72E0000}" name="Column11980" dataDxfId="4405"/>
    <tableColumn id="11992" xr3:uid="{00000000-0010-0000-0000-0000D82E0000}" name="Column11981" dataDxfId="4404"/>
    <tableColumn id="11993" xr3:uid="{00000000-0010-0000-0000-0000D92E0000}" name="Column11982" dataDxfId="4403"/>
    <tableColumn id="11994" xr3:uid="{00000000-0010-0000-0000-0000DA2E0000}" name="Column11983" dataDxfId="4402"/>
    <tableColumn id="11995" xr3:uid="{00000000-0010-0000-0000-0000DB2E0000}" name="Column11984" dataDxfId="4401"/>
    <tableColumn id="11996" xr3:uid="{00000000-0010-0000-0000-0000DC2E0000}" name="Column11985" dataDxfId="4400"/>
    <tableColumn id="11997" xr3:uid="{00000000-0010-0000-0000-0000DD2E0000}" name="Column11986" dataDxfId="4399"/>
    <tableColumn id="11998" xr3:uid="{00000000-0010-0000-0000-0000DE2E0000}" name="Column11987" dataDxfId="4398"/>
    <tableColumn id="11999" xr3:uid="{00000000-0010-0000-0000-0000DF2E0000}" name="Column11988" dataDxfId="4397"/>
    <tableColumn id="12000" xr3:uid="{00000000-0010-0000-0000-0000E02E0000}" name="Column11989" dataDxfId="4396"/>
    <tableColumn id="12001" xr3:uid="{00000000-0010-0000-0000-0000E12E0000}" name="Column11990" dataDxfId="4395"/>
    <tableColumn id="12002" xr3:uid="{00000000-0010-0000-0000-0000E22E0000}" name="Column11991" dataDxfId="4394"/>
    <tableColumn id="12003" xr3:uid="{00000000-0010-0000-0000-0000E32E0000}" name="Column11992" dataDxfId="4393"/>
    <tableColumn id="12004" xr3:uid="{00000000-0010-0000-0000-0000E42E0000}" name="Column11993" dataDxfId="4392"/>
    <tableColumn id="12005" xr3:uid="{00000000-0010-0000-0000-0000E52E0000}" name="Column11994" dataDxfId="4391"/>
    <tableColumn id="12006" xr3:uid="{00000000-0010-0000-0000-0000E62E0000}" name="Column11995" dataDxfId="4390"/>
    <tableColumn id="12007" xr3:uid="{00000000-0010-0000-0000-0000E72E0000}" name="Column11996" dataDxfId="4389"/>
    <tableColumn id="12008" xr3:uid="{00000000-0010-0000-0000-0000E82E0000}" name="Column11997" dataDxfId="4388"/>
    <tableColumn id="12009" xr3:uid="{00000000-0010-0000-0000-0000E92E0000}" name="Column11998" dataDxfId="4387"/>
    <tableColumn id="12010" xr3:uid="{00000000-0010-0000-0000-0000EA2E0000}" name="Column11999" dataDxfId="4386"/>
    <tableColumn id="12011" xr3:uid="{00000000-0010-0000-0000-0000EB2E0000}" name="Column12000" dataDxfId="4385"/>
    <tableColumn id="12012" xr3:uid="{00000000-0010-0000-0000-0000EC2E0000}" name="Column12001" dataDxfId="4384"/>
    <tableColumn id="12013" xr3:uid="{00000000-0010-0000-0000-0000ED2E0000}" name="Column12002" dataDxfId="4383"/>
    <tableColumn id="12014" xr3:uid="{00000000-0010-0000-0000-0000EE2E0000}" name="Column12003" dataDxfId="4382"/>
    <tableColumn id="12015" xr3:uid="{00000000-0010-0000-0000-0000EF2E0000}" name="Column12004" dataDxfId="4381"/>
    <tableColumn id="12016" xr3:uid="{00000000-0010-0000-0000-0000F02E0000}" name="Column12005" dataDxfId="4380"/>
    <tableColumn id="12017" xr3:uid="{00000000-0010-0000-0000-0000F12E0000}" name="Column12006" dataDxfId="4379"/>
    <tableColumn id="12018" xr3:uid="{00000000-0010-0000-0000-0000F22E0000}" name="Column12007" dataDxfId="4378"/>
    <tableColumn id="12019" xr3:uid="{00000000-0010-0000-0000-0000F32E0000}" name="Column12008" dataDxfId="4377"/>
    <tableColumn id="12020" xr3:uid="{00000000-0010-0000-0000-0000F42E0000}" name="Column12009" dataDxfId="4376"/>
    <tableColumn id="12021" xr3:uid="{00000000-0010-0000-0000-0000F52E0000}" name="Column12010" dataDxfId="4375"/>
    <tableColumn id="12022" xr3:uid="{00000000-0010-0000-0000-0000F62E0000}" name="Column12011" dataDxfId="4374"/>
    <tableColumn id="12023" xr3:uid="{00000000-0010-0000-0000-0000F72E0000}" name="Column12012" dataDxfId="4373"/>
    <tableColumn id="12024" xr3:uid="{00000000-0010-0000-0000-0000F82E0000}" name="Column12013" dataDxfId="4372"/>
    <tableColumn id="12025" xr3:uid="{00000000-0010-0000-0000-0000F92E0000}" name="Column12014" dataDxfId="4371"/>
    <tableColumn id="12026" xr3:uid="{00000000-0010-0000-0000-0000FA2E0000}" name="Column12015" dataDxfId="4370"/>
    <tableColumn id="12027" xr3:uid="{00000000-0010-0000-0000-0000FB2E0000}" name="Column12016" dataDxfId="4369"/>
    <tableColumn id="12028" xr3:uid="{00000000-0010-0000-0000-0000FC2E0000}" name="Column12017" dataDxfId="4368"/>
    <tableColumn id="12029" xr3:uid="{00000000-0010-0000-0000-0000FD2E0000}" name="Column12018" dataDxfId="4367"/>
    <tableColumn id="12030" xr3:uid="{00000000-0010-0000-0000-0000FE2E0000}" name="Column12019" dataDxfId="4366"/>
    <tableColumn id="12031" xr3:uid="{00000000-0010-0000-0000-0000FF2E0000}" name="Column12020" dataDxfId="4365"/>
    <tableColumn id="12032" xr3:uid="{00000000-0010-0000-0000-0000002F0000}" name="Column12021" dataDxfId="4364"/>
    <tableColumn id="12033" xr3:uid="{00000000-0010-0000-0000-0000012F0000}" name="Column12022" dataDxfId="4363"/>
    <tableColumn id="12034" xr3:uid="{00000000-0010-0000-0000-0000022F0000}" name="Column12023" dataDxfId="4362"/>
    <tableColumn id="12035" xr3:uid="{00000000-0010-0000-0000-0000032F0000}" name="Column12024" dataDxfId="4361"/>
    <tableColumn id="12036" xr3:uid="{00000000-0010-0000-0000-0000042F0000}" name="Column12025" dataDxfId="4360"/>
    <tableColumn id="12037" xr3:uid="{00000000-0010-0000-0000-0000052F0000}" name="Column12026" dataDxfId="4359"/>
    <tableColumn id="12038" xr3:uid="{00000000-0010-0000-0000-0000062F0000}" name="Column12027" dataDxfId="4358"/>
    <tableColumn id="12039" xr3:uid="{00000000-0010-0000-0000-0000072F0000}" name="Column12028" dataDxfId="4357"/>
    <tableColumn id="12040" xr3:uid="{00000000-0010-0000-0000-0000082F0000}" name="Column12029" dataDxfId="4356"/>
    <tableColumn id="12041" xr3:uid="{00000000-0010-0000-0000-0000092F0000}" name="Column12030" dataDxfId="4355"/>
    <tableColumn id="12042" xr3:uid="{00000000-0010-0000-0000-00000A2F0000}" name="Column12031" dataDxfId="4354"/>
    <tableColumn id="12043" xr3:uid="{00000000-0010-0000-0000-00000B2F0000}" name="Column12032" dataDxfId="4353"/>
    <tableColumn id="12044" xr3:uid="{00000000-0010-0000-0000-00000C2F0000}" name="Column12033" dataDxfId="4352"/>
    <tableColumn id="12045" xr3:uid="{00000000-0010-0000-0000-00000D2F0000}" name="Column12034" dataDxfId="4351"/>
    <tableColumn id="12046" xr3:uid="{00000000-0010-0000-0000-00000E2F0000}" name="Column12035" dataDxfId="4350"/>
    <tableColumn id="12047" xr3:uid="{00000000-0010-0000-0000-00000F2F0000}" name="Column12036" dataDxfId="4349"/>
    <tableColumn id="12048" xr3:uid="{00000000-0010-0000-0000-0000102F0000}" name="Column12037" dataDxfId="4348"/>
    <tableColumn id="12049" xr3:uid="{00000000-0010-0000-0000-0000112F0000}" name="Column12038" dataDxfId="4347"/>
    <tableColumn id="12050" xr3:uid="{00000000-0010-0000-0000-0000122F0000}" name="Column12039" dataDxfId="4346"/>
    <tableColumn id="12051" xr3:uid="{00000000-0010-0000-0000-0000132F0000}" name="Column12040" dataDxfId="4345"/>
    <tableColumn id="12052" xr3:uid="{00000000-0010-0000-0000-0000142F0000}" name="Column12041" dataDxfId="4344"/>
    <tableColumn id="12053" xr3:uid="{00000000-0010-0000-0000-0000152F0000}" name="Column12042" dataDxfId="4343"/>
    <tableColumn id="12054" xr3:uid="{00000000-0010-0000-0000-0000162F0000}" name="Column12043" dataDxfId="4342"/>
    <tableColumn id="12055" xr3:uid="{00000000-0010-0000-0000-0000172F0000}" name="Column12044" dataDxfId="4341"/>
    <tableColumn id="12056" xr3:uid="{00000000-0010-0000-0000-0000182F0000}" name="Column12045" dataDxfId="4340"/>
    <tableColumn id="12057" xr3:uid="{00000000-0010-0000-0000-0000192F0000}" name="Column12046" dataDxfId="4339"/>
    <tableColumn id="12058" xr3:uid="{00000000-0010-0000-0000-00001A2F0000}" name="Column12047" dataDxfId="4338"/>
    <tableColumn id="12059" xr3:uid="{00000000-0010-0000-0000-00001B2F0000}" name="Column12048" dataDxfId="4337"/>
    <tableColumn id="12060" xr3:uid="{00000000-0010-0000-0000-00001C2F0000}" name="Column12049" dataDxfId="4336"/>
    <tableColumn id="12061" xr3:uid="{00000000-0010-0000-0000-00001D2F0000}" name="Column12050" dataDxfId="4335"/>
    <tableColumn id="12062" xr3:uid="{00000000-0010-0000-0000-00001E2F0000}" name="Column12051" dataDxfId="4334"/>
    <tableColumn id="12063" xr3:uid="{00000000-0010-0000-0000-00001F2F0000}" name="Column12052" dataDxfId="4333"/>
    <tableColumn id="12064" xr3:uid="{00000000-0010-0000-0000-0000202F0000}" name="Column12053" dataDxfId="4332"/>
    <tableColumn id="12065" xr3:uid="{00000000-0010-0000-0000-0000212F0000}" name="Column12054" dataDxfId="4331"/>
    <tableColumn id="12066" xr3:uid="{00000000-0010-0000-0000-0000222F0000}" name="Column12055" dataDxfId="4330"/>
    <tableColumn id="12067" xr3:uid="{00000000-0010-0000-0000-0000232F0000}" name="Column12056" dataDxfId="4329"/>
    <tableColumn id="12068" xr3:uid="{00000000-0010-0000-0000-0000242F0000}" name="Column12057" dataDxfId="4328"/>
    <tableColumn id="12069" xr3:uid="{00000000-0010-0000-0000-0000252F0000}" name="Column12058" dataDxfId="4327"/>
    <tableColumn id="12070" xr3:uid="{00000000-0010-0000-0000-0000262F0000}" name="Column12059" dataDxfId="4326"/>
    <tableColumn id="12071" xr3:uid="{00000000-0010-0000-0000-0000272F0000}" name="Column12060" dataDxfId="4325"/>
    <tableColumn id="12072" xr3:uid="{00000000-0010-0000-0000-0000282F0000}" name="Column12061" dataDxfId="4324"/>
    <tableColumn id="12073" xr3:uid="{00000000-0010-0000-0000-0000292F0000}" name="Column12062" dataDxfId="4323"/>
    <tableColumn id="12074" xr3:uid="{00000000-0010-0000-0000-00002A2F0000}" name="Column12063" dataDxfId="4322"/>
    <tableColumn id="12075" xr3:uid="{00000000-0010-0000-0000-00002B2F0000}" name="Column12064" dataDxfId="4321"/>
    <tableColumn id="12076" xr3:uid="{00000000-0010-0000-0000-00002C2F0000}" name="Column12065" dataDxfId="4320"/>
    <tableColumn id="12077" xr3:uid="{00000000-0010-0000-0000-00002D2F0000}" name="Column12066" dataDxfId="4319"/>
    <tableColumn id="12078" xr3:uid="{00000000-0010-0000-0000-00002E2F0000}" name="Column12067" dataDxfId="4318"/>
    <tableColumn id="12079" xr3:uid="{00000000-0010-0000-0000-00002F2F0000}" name="Column12068" dataDxfId="4317"/>
    <tableColumn id="12080" xr3:uid="{00000000-0010-0000-0000-0000302F0000}" name="Column12069" dataDxfId="4316"/>
    <tableColumn id="12081" xr3:uid="{00000000-0010-0000-0000-0000312F0000}" name="Column12070" dataDxfId="4315"/>
    <tableColumn id="12082" xr3:uid="{00000000-0010-0000-0000-0000322F0000}" name="Column12071" dataDxfId="4314"/>
    <tableColumn id="12083" xr3:uid="{00000000-0010-0000-0000-0000332F0000}" name="Column12072" dataDxfId="4313"/>
    <tableColumn id="12084" xr3:uid="{00000000-0010-0000-0000-0000342F0000}" name="Column12073" dataDxfId="4312"/>
    <tableColumn id="12085" xr3:uid="{00000000-0010-0000-0000-0000352F0000}" name="Column12074" dataDxfId="4311"/>
    <tableColumn id="12086" xr3:uid="{00000000-0010-0000-0000-0000362F0000}" name="Column12075" dataDxfId="4310"/>
    <tableColumn id="12087" xr3:uid="{00000000-0010-0000-0000-0000372F0000}" name="Column12076" dataDxfId="4309"/>
    <tableColumn id="12088" xr3:uid="{00000000-0010-0000-0000-0000382F0000}" name="Column12077" dataDxfId="4308"/>
    <tableColumn id="12089" xr3:uid="{00000000-0010-0000-0000-0000392F0000}" name="Column12078" dataDxfId="4307"/>
    <tableColumn id="12090" xr3:uid="{00000000-0010-0000-0000-00003A2F0000}" name="Column12079" dataDxfId="4306"/>
    <tableColumn id="12091" xr3:uid="{00000000-0010-0000-0000-00003B2F0000}" name="Column12080" dataDxfId="4305"/>
    <tableColumn id="12092" xr3:uid="{00000000-0010-0000-0000-00003C2F0000}" name="Column12081" dataDxfId="4304"/>
    <tableColumn id="12093" xr3:uid="{00000000-0010-0000-0000-00003D2F0000}" name="Column12082" dataDxfId="4303"/>
    <tableColumn id="12094" xr3:uid="{00000000-0010-0000-0000-00003E2F0000}" name="Column12083" dataDxfId="4302"/>
    <tableColumn id="12095" xr3:uid="{00000000-0010-0000-0000-00003F2F0000}" name="Column12084" dataDxfId="4301"/>
    <tableColumn id="12096" xr3:uid="{00000000-0010-0000-0000-0000402F0000}" name="Column12085" dataDxfId="4300"/>
    <tableColumn id="12097" xr3:uid="{00000000-0010-0000-0000-0000412F0000}" name="Column12086" dataDxfId="4299"/>
    <tableColumn id="12098" xr3:uid="{00000000-0010-0000-0000-0000422F0000}" name="Column12087" dataDxfId="4298"/>
    <tableColumn id="12099" xr3:uid="{00000000-0010-0000-0000-0000432F0000}" name="Column12088" dataDxfId="4297"/>
    <tableColumn id="12100" xr3:uid="{00000000-0010-0000-0000-0000442F0000}" name="Column12089" dataDxfId="4296"/>
    <tableColumn id="12101" xr3:uid="{00000000-0010-0000-0000-0000452F0000}" name="Column12090" dataDxfId="4295"/>
    <tableColumn id="12102" xr3:uid="{00000000-0010-0000-0000-0000462F0000}" name="Column12091" dataDxfId="4294"/>
    <tableColumn id="12103" xr3:uid="{00000000-0010-0000-0000-0000472F0000}" name="Column12092" dataDxfId="4293"/>
    <tableColumn id="12104" xr3:uid="{00000000-0010-0000-0000-0000482F0000}" name="Column12093" dataDxfId="4292"/>
    <tableColumn id="12105" xr3:uid="{00000000-0010-0000-0000-0000492F0000}" name="Column12094" dataDxfId="4291"/>
    <tableColumn id="12106" xr3:uid="{00000000-0010-0000-0000-00004A2F0000}" name="Column12095" dataDxfId="4290"/>
    <tableColumn id="12107" xr3:uid="{00000000-0010-0000-0000-00004B2F0000}" name="Column12096" dataDxfId="4289"/>
    <tableColumn id="12108" xr3:uid="{00000000-0010-0000-0000-00004C2F0000}" name="Column12097" dataDxfId="4288"/>
    <tableColumn id="12109" xr3:uid="{00000000-0010-0000-0000-00004D2F0000}" name="Column12098" dataDxfId="4287"/>
    <tableColumn id="12110" xr3:uid="{00000000-0010-0000-0000-00004E2F0000}" name="Column12099" dataDxfId="4286"/>
    <tableColumn id="12111" xr3:uid="{00000000-0010-0000-0000-00004F2F0000}" name="Column12100" dataDxfId="4285"/>
    <tableColumn id="12112" xr3:uid="{00000000-0010-0000-0000-0000502F0000}" name="Column12101" dataDxfId="4284"/>
    <tableColumn id="12113" xr3:uid="{00000000-0010-0000-0000-0000512F0000}" name="Column12102" dataDxfId="4283"/>
    <tableColumn id="12114" xr3:uid="{00000000-0010-0000-0000-0000522F0000}" name="Column12103" dataDxfId="4282"/>
    <tableColumn id="12115" xr3:uid="{00000000-0010-0000-0000-0000532F0000}" name="Column12104" dataDxfId="4281"/>
    <tableColumn id="12116" xr3:uid="{00000000-0010-0000-0000-0000542F0000}" name="Column12105" dataDxfId="4280"/>
    <tableColumn id="12117" xr3:uid="{00000000-0010-0000-0000-0000552F0000}" name="Column12106" dataDxfId="4279"/>
    <tableColumn id="12118" xr3:uid="{00000000-0010-0000-0000-0000562F0000}" name="Column12107" dataDxfId="4278"/>
    <tableColumn id="12119" xr3:uid="{00000000-0010-0000-0000-0000572F0000}" name="Column12108" dataDxfId="4277"/>
    <tableColumn id="12120" xr3:uid="{00000000-0010-0000-0000-0000582F0000}" name="Column12109" dataDxfId="4276"/>
    <tableColumn id="12121" xr3:uid="{00000000-0010-0000-0000-0000592F0000}" name="Column12110" dataDxfId="4275"/>
    <tableColumn id="12122" xr3:uid="{00000000-0010-0000-0000-00005A2F0000}" name="Column12111" dataDxfId="4274"/>
    <tableColumn id="12123" xr3:uid="{00000000-0010-0000-0000-00005B2F0000}" name="Column12112" dataDxfId="4273"/>
    <tableColumn id="12124" xr3:uid="{00000000-0010-0000-0000-00005C2F0000}" name="Column12113" dataDxfId="4272"/>
    <tableColumn id="12125" xr3:uid="{00000000-0010-0000-0000-00005D2F0000}" name="Column12114" dataDxfId="4271"/>
    <tableColumn id="12126" xr3:uid="{00000000-0010-0000-0000-00005E2F0000}" name="Column12115" dataDxfId="4270"/>
    <tableColumn id="12127" xr3:uid="{00000000-0010-0000-0000-00005F2F0000}" name="Column12116" dataDxfId="4269"/>
    <tableColumn id="12128" xr3:uid="{00000000-0010-0000-0000-0000602F0000}" name="Column12117" dataDxfId="4268"/>
    <tableColumn id="12129" xr3:uid="{00000000-0010-0000-0000-0000612F0000}" name="Column12118" dataDxfId="4267"/>
    <tableColumn id="12130" xr3:uid="{00000000-0010-0000-0000-0000622F0000}" name="Column12119" dataDxfId="4266"/>
    <tableColumn id="12131" xr3:uid="{00000000-0010-0000-0000-0000632F0000}" name="Column12120" dataDxfId="4265"/>
    <tableColumn id="12132" xr3:uid="{00000000-0010-0000-0000-0000642F0000}" name="Column12121" dataDxfId="4264"/>
    <tableColumn id="12133" xr3:uid="{00000000-0010-0000-0000-0000652F0000}" name="Column12122" dataDxfId="4263"/>
    <tableColumn id="12134" xr3:uid="{00000000-0010-0000-0000-0000662F0000}" name="Column12123" dataDxfId="4262"/>
    <tableColumn id="12135" xr3:uid="{00000000-0010-0000-0000-0000672F0000}" name="Column12124" dataDxfId="4261"/>
    <tableColumn id="12136" xr3:uid="{00000000-0010-0000-0000-0000682F0000}" name="Column12125" dataDxfId="4260"/>
    <tableColumn id="12137" xr3:uid="{00000000-0010-0000-0000-0000692F0000}" name="Column12126" dataDxfId="4259"/>
    <tableColumn id="12138" xr3:uid="{00000000-0010-0000-0000-00006A2F0000}" name="Column12127" dataDxfId="4258"/>
    <tableColumn id="12139" xr3:uid="{00000000-0010-0000-0000-00006B2F0000}" name="Column12128" dataDxfId="4257"/>
    <tableColumn id="12140" xr3:uid="{00000000-0010-0000-0000-00006C2F0000}" name="Column12129" dataDxfId="4256"/>
    <tableColumn id="12141" xr3:uid="{00000000-0010-0000-0000-00006D2F0000}" name="Column12130" dataDxfId="4255"/>
    <tableColumn id="12142" xr3:uid="{00000000-0010-0000-0000-00006E2F0000}" name="Column12131" dataDxfId="4254"/>
    <tableColumn id="12143" xr3:uid="{00000000-0010-0000-0000-00006F2F0000}" name="Column12132" dataDxfId="4253"/>
    <tableColumn id="12144" xr3:uid="{00000000-0010-0000-0000-0000702F0000}" name="Column12133" dataDxfId="4252"/>
    <tableColumn id="12145" xr3:uid="{00000000-0010-0000-0000-0000712F0000}" name="Column12134" dataDxfId="4251"/>
    <tableColumn id="12146" xr3:uid="{00000000-0010-0000-0000-0000722F0000}" name="Column12135" dataDxfId="4250"/>
    <tableColumn id="12147" xr3:uid="{00000000-0010-0000-0000-0000732F0000}" name="Column12136" dataDxfId="4249"/>
    <tableColumn id="12148" xr3:uid="{00000000-0010-0000-0000-0000742F0000}" name="Column12137" dataDxfId="4248"/>
    <tableColumn id="12149" xr3:uid="{00000000-0010-0000-0000-0000752F0000}" name="Column12138" dataDxfId="4247"/>
    <tableColumn id="12150" xr3:uid="{00000000-0010-0000-0000-0000762F0000}" name="Column12139" dataDxfId="4246"/>
    <tableColumn id="12151" xr3:uid="{00000000-0010-0000-0000-0000772F0000}" name="Column12140" dataDxfId="4245"/>
    <tableColumn id="12152" xr3:uid="{00000000-0010-0000-0000-0000782F0000}" name="Column12141" dataDxfId="4244"/>
    <tableColumn id="12153" xr3:uid="{00000000-0010-0000-0000-0000792F0000}" name="Column12142" dataDxfId="4243"/>
    <tableColumn id="12154" xr3:uid="{00000000-0010-0000-0000-00007A2F0000}" name="Column12143" dataDxfId="4242"/>
    <tableColumn id="12155" xr3:uid="{00000000-0010-0000-0000-00007B2F0000}" name="Column12144" dataDxfId="4241"/>
    <tableColumn id="12156" xr3:uid="{00000000-0010-0000-0000-00007C2F0000}" name="Column12145" dataDxfId="4240"/>
    <tableColumn id="12157" xr3:uid="{00000000-0010-0000-0000-00007D2F0000}" name="Column12146" dataDxfId="4239"/>
    <tableColumn id="12158" xr3:uid="{00000000-0010-0000-0000-00007E2F0000}" name="Column12147" dataDxfId="4238"/>
    <tableColumn id="12159" xr3:uid="{00000000-0010-0000-0000-00007F2F0000}" name="Column12148" dataDxfId="4237"/>
    <tableColumn id="12160" xr3:uid="{00000000-0010-0000-0000-0000802F0000}" name="Column12149" dataDxfId="4236"/>
    <tableColumn id="12161" xr3:uid="{00000000-0010-0000-0000-0000812F0000}" name="Column12150" dataDxfId="4235"/>
    <tableColumn id="12162" xr3:uid="{00000000-0010-0000-0000-0000822F0000}" name="Column12151" dataDxfId="4234"/>
    <tableColumn id="12163" xr3:uid="{00000000-0010-0000-0000-0000832F0000}" name="Column12152" dataDxfId="4233"/>
    <tableColumn id="12164" xr3:uid="{00000000-0010-0000-0000-0000842F0000}" name="Column12153" dataDxfId="4232"/>
    <tableColumn id="12165" xr3:uid="{00000000-0010-0000-0000-0000852F0000}" name="Column12154" dataDxfId="4231"/>
    <tableColumn id="12166" xr3:uid="{00000000-0010-0000-0000-0000862F0000}" name="Column12155" dataDxfId="4230"/>
    <tableColumn id="12167" xr3:uid="{00000000-0010-0000-0000-0000872F0000}" name="Column12156" dataDxfId="4229"/>
    <tableColumn id="12168" xr3:uid="{00000000-0010-0000-0000-0000882F0000}" name="Column12157" dataDxfId="4228"/>
    <tableColumn id="12169" xr3:uid="{00000000-0010-0000-0000-0000892F0000}" name="Column12158" dataDxfId="4227"/>
    <tableColumn id="12170" xr3:uid="{00000000-0010-0000-0000-00008A2F0000}" name="Column12159" dataDxfId="4226"/>
    <tableColumn id="12171" xr3:uid="{00000000-0010-0000-0000-00008B2F0000}" name="Column12160" dataDxfId="4225"/>
    <tableColumn id="12172" xr3:uid="{00000000-0010-0000-0000-00008C2F0000}" name="Column12161" dataDxfId="4224"/>
    <tableColumn id="12173" xr3:uid="{00000000-0010-0000-0000-00008D2F0000}" name="Column12162" dataDxfId="4223"/>
    <tableColumn id="12174" xr3:uid="{00000000-0010-0000-0000-00008E2F0000}" name="Column12163" dataDxfId="4222"/>
    <tableColumn id="12175" xr3:uid="{00000000-0010-0000-0000-00008F2F0000}" name="Column12164" dataDxfId="4221"/>
    <tableColumn id="12176" xr3:uid="{00000000-0010-0000-0000-0000902F0000}" name="Column12165" dataDxfId="4220"/>
    <tableColumn id="12177" xr3:uid="{00000000-0010-0000-0000-0000912F0000}" name="Column12166" dataDxfId="4219"/>
    <tableColumn id="12178" xr3:uid="{00000000-0010-0000-0000-0000922F0000}" name="Column12167" dataDxfId="4218"/>
    <tableColumn id="12179" xr3:uid="{00000000-0010-0000-0000-0000932F0000}" name="Column12168" dataDxfId="4217"/>
    <tableColumn id="12180" xr3:uid="{00000000-0010-0000-0000-0000942F0000}" name="Column12169" dataDxfId="4216"/>
    <tableColumn id="12181" xr3:uid="{00000000-0010-0000-0000-0000952F0000}" name="Column12170" dataDxfId="4215"/>
    <tableColumn id="12182" xr3:uid="{00000000-0010-0000-0000-0000962F0000}" name="Column12171" dataDxfId="4214"/>
    <tableColumn id="12183" xr3:uid="{00000000-0010-0000-0000-0000972F0000}" name="Column12172" dataDxfId="4213"/>
    <tableColumn id="12184" xr3:uid="{00000000-0010-0000-0000-0000982F0000}" name="Column12173" dataDxfId="4212"/>
    <tableColumn id="12185" xr3:uid="{00000000-0010-0000-0000-0000992F0000}" name="Column12174" dataDxfId="4211"/>
    <tableColumn id="12186" xr3:uid="{00000000-0010-0000-0000-00009A2F0000}" name="Column12175" dataDxfId="4210"/>
    <tableColumn id="12187" xr3:uid="{00000000-0010-0000-0000-00009B2F0000}" name="Column12176" dataDxfId="4209"/>
    <tableColumn id="12188" xr3:uid="{00000000-0010-0000-0000-00009C2F0000}" name="Column12177" dataDxfId="4208"/>
    <tableColumn id="12189" xr3:uid="{00000000-0010-0000-0000-00009D2F0000}" name="Column12178" dataDxfId="4207"/>
    <tableColumn id="12190" xr3:uid="{00000000-0010-0000-0000-00009E2F0000}" name="Column12179" dataDxfId="4206"/>
    <tableColumn id="12191" xr3:uid="{00000000-0010-0000-0000-00009F2F0000}" name="Column12180" dataDxfId="4205"/>
    <tableColumn id="12192" xr3:uid="{00000000-0010-0000-0000-0000A02F0000}" name="Column12181" dataDxfId="4204"/>
    <tableColumn id="12193" xr3:uid="{00000000-0010-0000-0000-0000A12F0000}" name="Column12182" dataDxfId="4203"/>
    <tableColumn id="12194" xr3:uid="{00000000-0010-0000-0000-0000A22F0000}" name="Column12183" dataDxfId="4202"/>
    <tableColumn id="12195" xr3:uid="{00000000-0010-0000-0000-0000A32F0000}" name="Column12184" dataDxfId="4201"/>
    <tableColumn id="12196" xr3:uid="{00000000-0010-0000-0000-0000A42F0000}" name="Column12185" dataDxfId="4200"/>
    <tableColumn id="12197" xr3:uid="{00000000-0010-0000-0000-0000A52F0000}" name="Column12186" dataDxfId="4199"/>
    <tableColumn id="12198" xr3:uid="{00000000-0010-0000-0000-0000A62F0000}" name="Column12187" dataDxfId="4198"/>
    <tableColumn id="12199" xr3:uid="{00000000-0010-0000-0000-0000A72F0000}" name="Column12188" dataDxfId="4197"/>
    <tableColumn id="12200" xr3:uid="{00000000-0010-0000-0000-0000A82F0000}" name="Column12189" dataDxfId="4196"/>
    <tableColumn id="12201" xr3:uid="{00000000-0010-0000-0000-0000A92F0000}" name="Column12190" dataDxfId="4195"/>
    <tableColumn id="12202" xr3:uid="{00000000-0010-0000-0000-0000AA2F0000}" name="Column12191" dataDxfId="4194"/>
    <tableColumn id="12203" xr3:uid="{00000000-0010-0000-0000-0000AB2F0000}" name="Column12192" dataDxfId="4193"/>
    <tableColumn id="12204" xr3:uid="{00000000-0010-0000-0000-0000AC2F0000}" name="Column12193" dataDxfId="4192"/>
    <tableColumn id="12205" xr3:uid="{00000000-0010-0000-0000-0000AD2F0000}" name="Column12194" dataDxfId="4191"/>
    <tableColumn id="12206" xr3:uid="{00000000-0010-0000-0000-0000AE2F0000}" name="Column12195" dataDxfId="4190"/>
    <tableColumn id="12207" xr3:uid="{00000000-0010-0000-0000-0000AF2F0000}" name="Column12196" dataDxfId="4189"/>
    <tableColumn id="12208" xr3:uid="{00000000-0010-0000-0000-0000B02F0000}" name="Column12197" dataDxfId="4188"/>
    <tableColumn id="12209" xr3:uid="{00000000-0010-0000-0000-0000B12F0000}" name="Column12198" dataDxfId="4187"/>
    <tableColumn id="12210" xr3:uid="{00000000-0010-0000-0000-0000B22F0000}" name="Column12199" dataDxfId="4186"/>
    <tableColumn id="12211" xr3:uid="{00000000-0010-0000-0000-0000B32F0000}" name="Column12200" dataDxfId="4185"/>
    <tableColumn id="12212" xr3:uid="{00000000-0010-0000-0000-0000B42F0000}" name="Column12201" dataDxfId="4184"/>
    <tableColumn id="12213" xr3:uid="{00000000-0010-0000-0000-0000B52F0000}" name="Column12202" dataDxfId="4183"/>
    <tableColumn id="12214" xr3:uid="{00000000-0010-0000-0000-0000B62F0000}" name="Column12203" dataDxfId="4182"/>
    <tableColumn id="12215" xr3:uid="{00000000-0010-0000-0000-0000B72F0000}" name="Column12204" dataDxfId="4181"/>
    <tableColumn id="12216" xr3:uid="{00000000-0010-0000-0000-0000B82F0000}" name="Column12205" dataDxfId="4180"/>
    <tableColumn id="12217" xr3:uid="{00000000-0010-0000-0000-0000B92F0000}" name="Column12206" dataDxfId="4179"/>
    <tableColumn id="12218" xr3:uid="{00000000-0010-0000-0000-0000BA2F0000}" name="Column12207" dataDxfId="4178"/>
    <tableColumn id="12219" xr3:uid="{00000000-0010-0000-0000-0000BB2F0000}" name="Column12208" dataDxfId="4177"/>
    <tableColumn id="12220" xr3:uid="{00000000-0010-0000-0000-0000BC2F0000}" name="Column12209" dataDxfId="4176"/>
    <tableColumn id="12221" xr3:uid="{00000000-0010-0000-0000-0000BD2F0000}" name="Column12210" dataDxfId="4175"/>
    <tableColumn id="12222" xr3:uid="{00000000-0010-0000-0000-0000BE2F0000}" name="Column12211" dataDxfId="4174"/>
    <tableColumn id="12223" xr3:uid="{00000000-0010-0000-0000-0000BF2F0000}" name="Column12212" dataDxfId="4173"/>
    <tableColumn id="12224" xr3:uid="{00000000-0010-0000-0000-0000C02F0000}" name="Column12213" dataDxfId="4172"/>
    <tableColumn id="12225" xr3:uid="{00000000-0010-0000-0000-0000C12F0000}" name="Column12214" dataDxfId="4171"/>
    <tableColumn id="12226" xr3:uid="{00000000-0010-0000-0000-0000C22F0000}" name="Column12215" dataDxfId="4170"/>
    <tableColumn id="12227" xr3:uid="{00000000-0010-0000-0000-0000C32F0000}" name="Column12216" dataDxfId="4169"/>
    <tableColumn id="12228" xr3:uid="{00000000-0010-0000-0000-0000C42F0000}" name="Column12217" dataDxfId="4168"/>
    <tableColumn id="12229" xr3:uid="{00000000-0010-0000-0000-0000C52F0000}" name="Column12218" dataDxfId="4167"/>
    <tableColumn id="12230" xr3:uid="{00000000-0010-0000-0000-0000C62F0000}" name="Column12219" dataDxfId="4166"/>
    <tableColumn id="12231" xr3:uid="{00000000-0010-0000-0000-0000C72F0000}" name="Column12220" dataDxfId="4165"/>
    <tableColumn id="12232" xr3:uid="{00000000-0010-0000-0000-0000C82F0000}" name="Column12221" dataDxfId="4164"/>
    <tableColumn id="12233" xr3:uid="{00000000-0010-0000-0000-0000C92F0000}" name="Column12222" dataDxfId="4163"/>
    <tableColumn id="12234" xr3:uid="{00000000-0010-0000-0000-0000CA2F0000}" name="Column12223" dataDxfId="4162"/>
    <tableColumn id="12235" xr3:uid="{00000000-0010-0000-0000-0000CB2F0000}" name="Column12224" dataDxfId="4161"/>
    <tableColumn id="12236" xr3:uid="{00000000-0010-0000-0000-0000CC2F0000}" name="Column12225" dataDxfId="4160"/>
    <tableColumn id="12237" xr3:uid="{00000000-0010-0000-0000-0000CD2F0000}" name="Column12226" dataDxfId="4159"/>
    <tableColumn id="12238" xr3:uid="{00000000-0010-0000-0000-0000CE2F0000}" name="Column12227" dataDxfId="4158"/>
    <tableColumn id="12239" xr3:uid="{00000000-0010-0000-0000-0000CF2F0000}" name="Column12228" dataDxfId="4157"/>
    <tableColumn id="12240" xr3:uid="{00000000-0010-0000-0000-0000D02F0000}" name="Column12229" dataDxfId="4156"/>
    <tableColumn id="12241" xr3:uid="{00000000-0010-0000-0000-0000D12F0000}" name="Column12230" dataDxfId="4155"/>
    <tableColumn id="12242" xr3:uid="{00000000-0010-0000-0000-0000D22F0000}" name="Column12231" dataDxfId="4154"/>
    <tableColumn id="12243" xr3:uid="{00000000-0010-0000-0000-0000D32F0000}" name="Column12232" dataDxfId="4153"/>
    <tableColumn id="12244" xr3:uid="{00000000-0010-0000-0000-0000D42F0000}" name="Column12233" dataDxfId="4152"/>
    <tableColumn id="12245" xr3:uid="{00000000-0010-0000-0000-0000D52F0000}" name="Column12234" dataDxfId="4151"/>
    <tableColumn id="12246" xr3:uid="{00000000-0010-0000-0000-0000D62F0000}" name="Column12235" dataDxfId="4150"/>
    <tableColumn id="12247" xr3:uid="{00000000-0010-0000-0000-0000D72F0000}" name="Column12236" dataDxfId="4149"/>
    <tableColumn id="12248" xr3:uid="{00000000-0010-0000-0000-0000D82F0000}" name="Column12237" dataDxfId="4148"/>
    <tableColumn id="12249" xr3:uid="{00000000-0010-0000-0000-0000D92F0000}" name="Column12238" dataDxfId="4147"/>
    <tableColumn id="12250" xr3:uid="{00000000-0010-0000-0000-0000DA2F0000}" name="Column12239" dataDxfId="4146"/>
    <tableColumn id="12251" xr3:uid="{00000000-0010-0000-0000-0000DB2F0000}" name="Column12240" dataDxfId="4145"/>
    <tableColumn id="12252" xr3:uid="{00000000-0010-0000-0000-0000DC2F0000}" name="Column12241" dataDxfId="4144"/>
    <tableColumn id="12253" xr3:uid="{00000000-0010-0000-0000-0000DD2F0000}" name="Column12242" dataDxfId="4143"/>
    <tableColumn id="12254" xr3:uid="{00000000-0010-0000-0000-0000DE2F0000}" name="Column12243" dataDxfId="4142"/>
    <tableColumn id="12255" xr3:uid="{00000000-0010-0000-0000-0000DF2F0000}" name="Column12244" dataDxfId="4141"/>
    <tableColumn id="12256" xr3:uid="{00000000-0010-0000-0000-0000E02F0000}" name="Column12245" dataDxfId="4140"/>
    <tableColumn id="12257" xr3:uid="{00000000-0010-0000-0000-0000E12F0000}" name="Column12246" dataDxfId="4139"/>
    <tableColumn id="12258" xr3:uid="{00000000-0010-0000-0000-0000E22F0000}" name="Column12247" dataDxfId="4138"/>
    <tableColumn id="12259" xr3:uid="{00000000-0010-0000-0000-0000E32F0000}" name="Column12248" dataDxfId="4137"/>
    <tableColumn id="12260" xr3:uid="{00000000-0010-0000-0000-0000E42F0000}" name="Column12249" dataDxfId="4136"/>
    <tableColumn id="12261" xr3:uid="{00000000-0010-0000-0000-0000E52F0000}" name="Column12250" dataDxfId="4135"/>
    <tableColumn id="12262" xr3:uid="{00000000-0010-0000-0000-0000E62F0000}" name="Column12251" dataDxfId="4134"/>
    <tableColumn id="12263" xr3:uid="{00000000-0010-0000-0000-0000E72F0000}" name="Column12252" dataDxfId="4133"/>
    <tableColumn id="12264" xr3:uid="{00000000-0010-0000-0000-0000E82F0000}" name="Column12253" dataDxfId="4132"/>
    <tableColumn id="12265" xr3:uid="{00000000-0010-0000-0000-0000E92F0000}" name="Column12254" dataDxfId="4131"/>
    <tableColumn id="12266" xr3:uid="{00000000-0010-0000-0000-0000EA2F0000}" name="Column12255" dataDxfId="4130"/>
    <tableColumn id="12267" xr3:uid="{00000000-0010-0000-0000-0000EB2F0000}" name="Column12256" dataDxfId="4129"/>
    <tableColumn id="12268" xr3:uid="{00000000-0010-0000-0000-0000EC2F0000}" name="Column12257" dataDxfId="4128"/>
    <tableColumn id="12269" xr3:uid="{00000000-0010-0000-0000-0000ED2F0000}" name="Column12258" dataDxfId="4127"/>
    <tableColumn id="12270" xr3:uid="{00000000-0010-0000-0000-0000EE2F0000}" name="Column12259" dataDxfId="4126"/>
    <tableColumn id="12271" xr3:uid="{00000000-0010-0000-0000-0000EF2F0000}" name="Column12260" dataDxfId="4125"/>
    <tableColumn id="12272" xr3:uid="{00000000-0010-0000-0000-0000F02F0000}" name="Column12261" dataDxfId="4124"/>
    <tableColumn id="12273" xr3:uid="{00000000-0010-0000-0000-0000F12F0000}" name="Column12262" dataDxfId="4123"/>
    <tableColumn id="12274" xr3:uid="{00000000-0010-0000-0000-0000F22F0000}" name="Column12263" dataDxfId="4122"/>
    <tableColumn id="12275" xr3:uid="{00000000-0010-0000-0000-0000F32F0000}" name="Column12264" dataDxfId="4121"/>
    <tableColumn id="12276" xr3:uid="{00000000-0010-0000-0000-0000F42F0000}" name="Column12265" dataDxfId="4120"/>
    <tableColumn id="12277" xr3:uid="{00000000-0010-0000-0000-0000F52F0000}" name="Column12266" dataDxfId="4119"/>
    <tableColumn id="12278" xr3:uid="{00000000-0010-0000-0000-0000F62F0000}" name="Column12267" dataDxfId="4118"/>
    <tableColumn id="12279" xr3:uid="{00000000-0010-0000-0000-0000F72F0000}" name="Column12268" dataDxfId="4117"/>
    <tableColumn id="12280" xr3:uid="{00000000-0010-0000-0000-0000F82F0000}" name="Column12269" dataDxfId="4116"/>
    <tableColumn id="12281" xr3:uid="{00000000-0010-0000-0000-0000F92F0000}" name="Column12270" dataDxfId="4115"/>
    <tableColumn id="12282" xr3:uid="{00000000-0010-0000-0000-0000FA2F0000}" name="Column12271" dataDxfId="4114"/>
    <tableColumn id="12283" xr3:uid="{00000000-0010-0000-0000-0000FB2F0000}" name="Column12272" dataDxfId="4113"/>
    <tableColumn id="12284" xr3:uid="{00000000-0010-0000-0000-0000FC2F0000}" name="Column12273" dataDxfId="4112"/>
    <tableColumn id="12285" xr3:uid="{00000000-0010-0000-0000-0000FD2F0000}" name="Column12274" dataDxfId="4111"/>
    <tableColumn id="12286" xr3:uid="{00000000-0010-0000-0000-0000FE2F0000}" name="Column12275" dataDxfId="4110"/>
    <tableColumn id="12287" xr3:uid="{00000000-0010-0000-0000-0000FF2F0000}" name="Column12276" dataDxfId="4109"/>
    <tableColumn id="12288" xr3:uid="{00000000-0010-0000-0000-000000300000}" name="Column12277" dataDxfId="4108"/>
    <tableColumn id="12289" xr3:uid="{00000000-0010-0000-0000-000001300000}" name="Column12278" dataDxfId="4107"/>
    <tableColumn id="12290" xr3:uid="{00000000-0010-0000-0000-000002300000}" name="Column12279" dataDxfId="4106"/>
    <tableColumn id="12291" xr3:uid="{00000000-0010-0000-0000-000003300000}" name="Column12280" dataDxfId="4105"/>
    <tableColumn id="12292" xr3:uid="{00000000-0010-0000-0000-000004300000}" name="Column12281" dataDxfId="4104"/>
    <tableColumn id="12293" xr3:uid="{00000000-0010-0000-0000-000005300000}" name="Column12282" dataDxfId="4103"/>
    <tableColumn id="12294" xr3:uid="{00000000-0010-0000-0000-000006300000}" name="Column12283" dataDxfId="4102"/>
    <tableColumn id="12295" xr3:uid="{00000000-0010-0000-0000-000007300000}" name="Column12284" dataDxfId="4101"/>
    <tableColumn id="12296" xr3:uid="{00000000-0010-0000-0000-000008300000}" name="Column12285" dataDxfId="4100"/>
    <tableColumn id="12297" xr3:uid="{00000000-0010-0000-0000-000009300000}" name="Column12286" dataDxfId="4099"/>
    <tableColumn id="12298" xr3:uid="{00000000-0010-0000-0000-00000A300000}" name="Column12287" dataDxfId="4098"/>
    <tableColumn id="12299" xr3:uid="{00000000-0010-0000-0000-00000B300000}" name="Column12288" dataDxfId="4097"/>
    <tableColumn id="12300" xr3:uid="{00000000-0010-0000-0000-00000C300000}" name="Column12289" dataDxfId="4096"/>
    <tableColumn id="12301" xr3:uid="{00000000-0010-0000-0000-00000D300000}" name="Column12290" dataDxfId="4095"/>
    <tableColumn id="12302" xr3:uid="{00000000-0010-0000-0000-00000E300000}" name="Column12291" dataDxfId="4094"/>
    <tableColumn id="12303" xr3:uid="{00000000-0010-0000-0000-00000F300000}" name="Column12292" dataDxfId="4093"/>
    <tableColumn id="12304" xr3:uid="{00000000-0010-0000-0000-000010300000}" name="Column12293" dataDxfId="4092"/>
    <tableColumn id="12305" xr3:uid="{00000000-0010-0000-0000-000011300000}" name="Column12294" dataDxfId="4091"/>
    <tableColumn id="12306" xr3:uid="{00000000-0010-0000-0000-000012300000}" name="Column12295" dataDxfId="4090"/>
    <tableColumn id="12307" xr3:uid="{00000000-0010-0000-0000-000013300000}" name="Column12296" dataDxfId="4089"/>
    <tableColumn id="12308" xr3:uid="{00000000-0010-0000-0000-000014300000}" name="Column12297" dataDxfId="4088"/>
    <tableColumn id="12309" xr3:uid="{00000000-0010-0000-0000-000015300000}" name="Column12298" dataDxfId="4087"/>
    <tableColumn id="12310" xr3:uid="{00000000-0010-0000-0000-000016300000}" name="Column12299" dataDxfId="4086"/>
    <tableColumn id="12311" xr3:uid="{00000000-0010-0000-0000-000017300000}" name="Column12300" dataDxfId="4085"/>
    <tableColumn id="12312" xr3:uid="{00000000-0010-0000-0000-000018300000}" name="Column12301" dataDxfId="4084"/>
    <tableColumn id="12313" xr3:uid="{00000000-0010-0000-0000-000019300000}" name="Column12302" dataDxfId="4083"/>
    <tableColumn id="12314" xr3:uid="{00000000-0010-0000-0000-00001A300000}" name="Column12303" dataDxfId="4082"/>
    <tableColumn id="12315" xr3:uid="{00000000-0010-0000-0000-00001B300000}" name="Column12304" dataDxfId="4081"/>
    <tableColumn id="12316" xr3:uid="{00000000-0010-0000-0000-00001C300000}" name="Column12305" dataDxfId="4080"/>
    <tableColumn id="12317" xr3:uid="{00000000-0010-0000-0000-00001D300000}" name="Column12306" dataDxfId="4079"/>
    <tableColumn id="12318" xr3:uid="{00000000-0010-0000-0000-00001E300000}" name="Column12307" dataDxfId="4078"/>
    <tableColumn id="12319" xr3:uid="{00000000-0010-0000-0000-00001F300000}" name="Column12308" dataDxfId="4077"/>
    <tableColumn id="12320" xr3:uid="{00000000-0010-0000-0000-000020300000}" name="Column12309" dataDxfId="4076"/>
    <tableColumn id="12321" xr3:uid="{00000000-0010-0000-0000-000021300000}" name="Column12310" dataDxfId="4075"/>
    <tableColumn id="12322" xr3:uid="{00000000-0010-0000-0000-000022300000}" name="Column12311" dataDxfId="4074"/>
    <tableColumn id="12323" xr3:uid="{00000000-0010-0000-0000-000023300000}" name="Column12312" dataDxfId="4073"/>
    <tableColumn id="12324" xr3:uid="{00000000-0010-0000-0000-000024300000}" name="Column12313" dataDxfId="4072"/>
    <tableColumn id="12325" xr3:uid="{00000000-0010-0000-0000-000025300000}" name="Column12314" dataDxfId="4071"/>
    <tableColumn id="12326" xr3:uid="{00000000-0010-0000-0000-000026300000}" name="Column12315" dataDxfId="4070"/>
    <tableColumn id="12327" xr3:uid="{00000000-0010-0000-0000-000027300000}" name="Column12316" dataDxfId="4069"/>
    <tableColumn id="12328" xr3:uid="{00000000-0010-0000-0000-000028300000}" name="Column12317" dataDxfId="4068"/>
    <tableColumn id="12329" xr3:uid="{00000000-0010-0000-0000-000029300000}" name="Column12318" dataDxfId="4067"/>
    <tableColumn id="12330" xr3:uid="{00000000-0010-0000-0000-00002A300000}" name="Column12319" dataDxfId="4066"/>
    <tableColumn id="12331" xr3:uid="{00000000-0010-0000-0000-00002B300000}" name="Column12320" dataDxfId="4065"/>
    <tableColumn id="12332" xr3:uid="{00000000-0010-0000-0000-00002C300000}" name="Column12321" dataDxfId="4064"/>
    <tableColumn id="12333" xr3:uid="{00000000-0010-0000-0000-00002D300000}" name="Column12322" dataDxfId="4063"/>
    <tableColumn id="12334" xr3:uid="{00000000-0010-0000-0000-00002E300000}" name="Column12323" dataDxfId="4062"/>
    <tableColumn id="12335" xr3:uid="{00000000-0010-0000-0000-00002F300000}" name="Column12324" dataDxfId="4061"/>
    <tableColumn id="12336" xr3:uid="{00000000-0010-0000-0000-000030300000}" name="Column12325" dataDxfId="4060"/>
    <tableColumn id="12337" xr3:uid="{00000000-0010-0000-0000-000031300000}" name="Column12326" dataDxfId="4059"/>
    <tableColumn id="12338" xr3:uid="{00000000-0010-0000-0000-000032300000}" name="Column12327" dataDxfId="4058"/>
    <tableColumn id="12339" xr3:uid="{00000000-0010-0000-0000-000033300000}" name="Column12328" dataDxfId="4057"/>
    <tableColumn id="12340" xr3:uid="{00000000-0010-0000-0000-000034300000}" name="Column12329" dataDxfId="4056"/>
    <tableColumn id="12341" xr3:uid="{00000000-0010-0000-0000-000035300000}" name="Column12330" dataDxfId="4055"/>
    <tableColumn id="12342" xr3:uid="{00000000-0010-0000-0000-000036300000}" name="Column12331" dataDxfId="4054"/>
    <tableColumn id="12343" xr3:uid="{00000000-0010-0000-0000-000037300000}" name="Column12332" dataDxfId="4053"/>
    <tableColumn id="12344" xr3:uid="{00000000-0010-0000-0000-000038300000}" name="Column12333" dataDxfId="4052"/>
    <tableColumn id="12345" xr3:uid="{00000000-0010-0000-0000-000039300000}" name="Column12334" dataDxfId="4051"/>
    <tableColumn id="12346" xr3:uid="{00000000-0010-0000-0000-00003A300000}" name="Column12335" dataDxfId="4050"/>
    <tableColumn id="12347" xr3:uid="{00000000-0010-0000-0000-00003B300000}" name="Column12336" dataDxfId="4049"/>
    <tableColumn id="12348" xr3:uid="{00000000-0010-0000-0000-00003C300000}" name="Column12337" dataDxfId="4048"/>
    <tableColumn id="12349" xr3:uid="{00000000-0010-0000-0000-00003D300000}" name="Column12338" dataDxfId="4047"/>
    <tableColumn id="12350" xr3:uid="{00000000-0010-0000-0000-00003E300000}" name="Column12339" dataDxfId="4046"/>
    <tableColumn id="12351" xr3:uid="{00000000-0010-0000-0000-00003F300000}" name="Column12340" dataDxfId="4045"/>
    <tableColumn id="12352" xr3:uid="{00000000-0010-0000-0000-000040300000}" name="Column12341" dataDxfId="4044"/>
    <tableColumn id="12353" xr3:uid="{00000000-0010-0000-0000-000041300000}" name="Column12342" dataDxfId="4043"/>
    <tableColumn id="12354" xr3:uid="{00000000-0010-0000-0000-000042300000}" name="Column12343" dataDxfId="4042"/>
    <tableColumn id="12355" xr3:uid="{00000000-0010-0000-0000-000043300000}" name="Column12344" dataDxfId="4041"/>
    <tableColumn id="12356" xr3:uid="{00000000-0010-0000-0000-000044300000}" name="Column12345" dataDxfId="4040"/>
    <tableColumn id="12357" xr3:uid="{00000000-0010-0000-0000-000045300000}" name="Column12346" dataDxfId="4039"/>
    <tableColumn id="12358" xr3:uid="{00000000-0010-0000-0000-000046300000}" name="Column12347" dataDxfId="4038"/>
    <tableColumn id="12359" xr3:uid="{00000000-0010-0000-0000-000047300000}" name="Column12348" dataDxfId="4037"/>
    <tableColumn id="12360" xr3:uid="{00000000-0010-0000-0000-000048300000}" name="Column12349" dataDxfId="4036"/>
    <tableColumn id="12361" xr3:uid="{00000000-0010-0000-0000-000049300000}" name="Column12350" dataDxfId="4035"/>
    <tableColumn id="12362" xr3:uid="{00000000-0010-0000-0000-00004A300000}" name="Column12351" dataDxfId="4034"/>
    <tableColumn id="12363" xr3:uid="{00000000-0010-0000-0000-00004B300000}" name="Column12352" dataDxfId="4033"/>
    <tableColumn id="12364" xr3:uid="{00000000-0010-0000-0000-00004C300000}" name="Column12353" dataDxfId="4032"/>
    <tableColumn id="12365" xr3:uid="{00000000-0010-0000-0000-00004D300000}" name="Column12354" dataDxfId="4031"/>
    <tableColumn id="12366" xr3:uid="{00000000-0010-0000-0000-00004E300000}" name="Column12355" dataDxfId="4030"/>
    <tableColumn id="12367" xr3:uid="{00000000-0010-0000-0000-00004F300000}" name="Column12356" dataDxfId="4029"/>
    <tableColumn id="12368" xr3:uid="{00000000-0010-0000-0000-000050300000}" name="Column12357" dataDxfId="4028"/>
    <tableColumn id="12369" xr3:uid="{00000000-0010-0000-0000-000051300000}" name="Column12358" dataDxfId="4027"/>
    <tableColumn id="12370" xr3:uid="{00000000-0010-0000-0000-000052300000}" name="Column12359" dataDxfId="4026"/>
    <tableColumn id="12371" xr3:uid="{00000000-0010-0000-0000-000053300000}" name="Column12360" dataDxfId="4025"/>
    <tableColumn id="12372" xr3:uid="{00000000-0010-0000-0000-000054300000}" name="Column12361" dataDxfId="4024"/>
    <tableColumn id="12373" xr3:uid="{00000000-0010-0000-0000-000055300000}" name="Column12362" dataDxfId="4023"/>
    <tableColumn id="12374" xr3:uid="{00000000-0010-0000-0000-000056300000}" name="Column12363" dataDxfId="4022"/>
    <tableColumn id="12375" xr3:uid="{00000000-0010-0000-0000-000057300000}" name="Column12364" dataDxfId="4021"/>
    <tableColumn id="12376" xr3:uid="{00000000-0010-0000-0000-000058300000}" name="Column12365" dataDxfId="4020"/>
    <tableColumn id="12377" xr3:uid="{00000000-0010-0000-0000-000059300000}" name="Column12366" dataDxfId="4019"/>
    <tableColumn id="12378" xr3:uid="{00000000-0010-0000-0000-00005A300000}" name="Column12367" dataDxfId="4018"/>
    <tableColumn id="12379" xr3:uid="{00000000-0010-0000-0000-00005B300000}" name="Column12368" dataDxfId="4017"/>
    <tableColumn id="12380" xr3:uid="{00000000-0010-0000-0000-00005C300000}" name="Column12369" dataDxfId="4016"/>
    <tableColumn id="12381" xr3:uid="{00000000-0010-0000-0000-00005D300000}" name="Column12370" dataDxfId="4015"/>
    <tableColumn id="12382" xr3:uid="{00000000-0010-0000-0000-00005E300000}" name="Column12371" dataDxfId="4014"/>
    <tableColumn id="12383" xr3:uid="{00000000-0010-0000-0000-00005F300000}" name="Column12372" dataDxfId="4013"/>
    <tableColumn id="12384" xr3:uid="{00000000-0010-0000-0000-000060300000}" name="Column12373" dataDxfId="4012"/>
    <tableColumn id="12385" xr3:uid="{00000000-0010-0000-0000-000061300000}" name="Column12374" dataDxfId="4011"/>
    <tableColumn id="12386" xr3:uid="{00000000-0010-0000-0000-000062300000}" name="Column12375" dataDxfId="4010"/>
    <tableColumn id="12387" xr3:uid="{00000000-0010-0000-0000-000063300000}" name="Column12376" dataDxfId="4009"/>
    <tableColumn id="12388" xr3:uid="{00000000-0010-0000-0000-000064300000}" name="Column12377" dataDxfId="4008"/>
    <tableColumn id="12389" xr3:uid="{00000000-0010-0000-0000-000065300000}" name="Column12378" dataDxfId="4007"/>
    <tableColumn id="12390" xr3:uid="{00000000-0010-0000-0000-000066300000}" name="Column12379" dataDxfId="4006"/>
    <tableColumn id="12391" xr3:uid="{00000000-0010-0000-0000-000067300000}" name="Column12380" dataDxfId="4005"/>
    <tableColumn id="12392" xr3:uid="{00000000-0010-0000-0000-000068300000}" name="Column12381" dataDxfId="4004"/>
    <tableColumn id="12393" xr3:uid="{00000000-0010-0000-0000-000069300000}" name="Column12382" dataDxfId="4003"/>
    <tableColumn id="12394" xr3:uid="{00000000-0010-0000-0000-00006A300000}" name="Column12383" dataDxfId="4002"/>
    <tableColumn id="12395" xr3:uid="{00000000-0010-0000-0000-00006B300000}" name="Column12384" dataDxfId="4001"/>
    <tableColumn id="12396" xr3:uid="{00000000-0010-0000-0000-00006C300000}" name="Column12385" dataDxfId="4000"/>
    <tableColumn id="12397" xr3:uid="{00000000-0010-0000-0000-00006D300000}" name="Column12386" dataDxfId="3999"/>
    <tableColumn id="12398" xr3:uid="{00000000-0010-0000-0000-00006E300000}" name="Column12387" dataDxfId="3998"/>
    <tableColumn id="12399" xr3:uid="{00000000-0010-0000-0000-00006F300000}" name="Column12388" dataDxfId="3997"/>
    <tableColumn id="12400" xr3:uid="{00000000-0010-0000-0000-000070300000}" name="Column12389" dataDxfId="3996"/>
    <tableColumn id="12401" xr3:uid="{00000000-0010-0000-0000-000071300000}" name="Column12390" dataDxfId="3995"/>
    <tableColumn id="12402" xr3:uid="{00000000-0010-0000-0000-000072300000}" name="Column12391" dataDxfId="3994"/>
    <tableColumn id="12403" xr3:uid="{00000000-0010-0000-0000-000073300000}" name="Column12392" dataDxfId="3993"/>
    <tableColumn id="12404" xr3:uid="{00000000-0010-0000-0000-000074300000}" name="Column12393" dataDxfId="3992"/>
    <tableColumn id="12405" xr3:uid="{00000000-0010-0000-0000-000075300000}" name="Column12394" dataDxfId="3991"/>
    <tableColumn id="12406" xr3:uid="{00000000-0010-0000-0000-000076300000}" name="Column12395" dataDxfId="3990"/>
    <tableColumn id="12407" xr3:uid="{00000000-0010-0000-0000-000077300000}" name="Column12396" dataDxfId="3989"/>
    <tableColumn id="12408" xr3:uid="{00000000-0010-0000-0000-000078300000}" name="Column12397" dataDxfId="3988"/>
    <tableColumn id="12409" xr3:uid="{00000000-0010-0000-0000-000079300000}" name="Column12398" dataDxfId="3987"/>
    <tableColumn id="12410" xr3:uid="{00000000-0010-0000-0000-00007A300000}" name="Column12399" dataDxfId="3986"/>
    <tableColumn id="12411" xr3:uid="{00000000-0010-0000-0000-00007B300000}" name="Column12400" dataDxfId="3985"/>
    <tableColumn id="12412" xr3:uid="{00000000-0010-0000-0000-00007C300000}" name="Column12401" dataDxfId="3984"/>
    <tableColumn id="12413" xr3:uid="{00000000-0010-0000-0000-00007D300000}" name="Column12402" dataDxfId="3983"/>
    <tableColumn id="12414" xr3:uid="{00000000-0010-0000-0000-00007E300000}" name="Column12403" dataDxfId="3982"/>
    <tableColumn id="12415" xr3:uid="{00000000-0010-0000-0000-00007F300000}" name="Column12404" dataDxfId="3981"/>
    <tableColumn id="12416" xr3:uid="{00000000-0010-0000-0000-000080300000}" name="Column12405" dataDxfId="3980"/>
    <tableColumn id="12417" xr3:uid="{00000000-0010-0000-0000-000081300000}" name="Column12406" dataDxfId="3979"/>
    <tableColumn id="12418" xr3:uid="{00000000-0010-0000-0000-000082300000}" name="Column12407" dataDxfId="3978"/>
    <tableColumn id="12419" xr3:uid="{00000000-0010-0000-0000-000083300000}" name="Column12408" dataDxfId="3977"/>
    <tableColumn id="12420" xr3:uid="{00000000-0010-0000-0000-000084300000}" name="Column12409" dataDxfId="3976"/>
    <tableColumn id="12421" xr3:uid="{00000000-0010-0000-0000-000085300000}" name="Column12410" dataDxfId="3975"/>
    <tableColumn id="12422" xr3:uid="{00000000-0010-0000-0000-000086300000}" name="Column12411" dataDxfId="3974"/>
    <tableColumn id="12423" xr3:uid="{00000000-0010-0000-0000-000087300000}" name="Column12412" dataDxfId="3973"/>
    <tableColumn id="12424" xr3:uid="{00000000-0010-0000-0000-000088300000}" name="Column12413" dataDxfId="3972"/>
    <tableColumn id="12425" xr3:uid="{00000000-0010-0000-0000-000089300000}" name="Column12414" dataDxfId="3971"/>
    <tableColumn id="12426" xr3:uid="{00000000-0010-0000-0000-00008A300000}" name="Column12415" dataDxfId="3970"/>
    <tableColumn id="12427" xr3:uid="{00000000-0010-0000-0000-00008B300000}" name="Column12416" dataDxfId="3969"/>
    <tableColumn id="12428" xr3:uid="{00000000-0010-0000-0000-00008C300000}" name="Column12417" dataDxfId="3968"/>
    <tableColumn id="12429" xr3:uid="{00000000-0010-0000-0000-00008D300000}" name="Column12418" dataDxfId="3967"/>
    <tableColumn id="12430" xr3:uid="{00000000-0010-0000-0000-00008E300000}" name="Column12419" dataDxfId="3966"/>
    <tableColumn id="12431" xr3:uid="{00000000-0010-0000-0000-00008F300000}" name="Column12420" dataDxfId="3965"/>
    <tableColumn id="12432" xr3:uid="{00000000-0010-0000-0000-000090300000}" name="Column12421" dataDxfId="3964"/>
    <tableColumn id="12433" xr3:uid="{00000000-0010-0000-0000-000091300000}" name="Column12422" dataDxfId="3963"/>
    <tableColumn id="12434" xr3:uid="{00000000-0010-0000-0000-000092300000}" name="Column12423" dataDxfId="3962"/>
    <tableColumn id="12435" xr3:uid="{00000000-0010-0000-0000-000093300000}" name="Column12424" dataDxfId="3961"/>
    <tableColumn id="12436" xr3:uid="{00000000-0010-0000-0000-000094300000}" name="Column12425" dataDxfId="3960"/>
    <tableColumn id="12437" xr3:uid="{00000000-0010-0000-0000-000095300000}" name="Column12426" dataDxfId="3959"/>
    <tableColumn id="12438" xr3:uid="{00000000-0010-0000-0000-000096300000}" name="Column12427" dataDxfId="3958"/>
    <tableColumn id="12439" xr3:uid="{00000000-0010-0000-0000-000097300000}" name="Column12428" dataDxfId="3957"/>
    <tableColumn id="12440" xr3:uid="{00000000-0010-0000-0000-000098300000}" name="Column12429" dataDxfId="3956"/>
    <tableColumn id="12441" xr3:uid="{00000000-0010-0000-0000-000099300000}" name="Column12430" dataDxfId="3955"/>
    <tableColumn id="12442" xr3:uid="{00000000-0010-0000-0000-00009A300000}" name="Column12431" dataDxfId="3954"/>
    <tableColumn id="12443" xr3:uid="{00000000-0010-0000-0000-00009B300000}" name="Column12432" dataDxfId="3953"/>
    <tableColumn id="12444" xr3:uid="{00000000-0010-0000-0000-00009C300000}" name="Column12433" dataDxfId="3952"/>
    <tableColumn id="12445" xr3:uid="{00000000-0010-0000-0000-00009D300000}" name="Column12434" dataDxfId="3951"/>
    <tableColumn id="12446" xr3:uid="{00000000-0010-0000-0000-00009E300000}" name="Column12435" dataDxfId="3950"/>
    <tableColumn id="12447" xr3:uid="{00000000-0010-0000-0000-00009F300000}" name="Column12436" dataDxfId="3949"/>
    <tableColumn id="12448" xr3:uid="{00000000-0010-0000-0000-0000A0300000}" name="Column12437" dataDxfId="3948"/>
    <tableColumn id="12449" xr3:uid="{00000000-0010-0000-0000-0000A1300000}" name="Column12438" dataDxfId="3947"/>
    <tableColumn id="12450" xr3:uid="{00000000-0010-0000-0000-0000A2300000}" name="Column12439" dataDxfId="3946"/>
    <tableColumn id="12451" xr3:uid="{00000000-0010-0000-0000-0000A3300000}" name="Column12440" dataDxfId="3945"/>
    <tableColumn id="12452" xr3:uid="{00000000-0010-0000-0000-0000A4300000}" name="Column12441" dataDxfId="3944"/>
    <tableColumn id="12453" xr3:uid="{00000000-0010-0000-0000-0000A5300000}" name="Column12442" dataDxfId="3943"/>
    <tableColumn id="12454" xr3:uid="{00000000-0010-0000-0000-0000A6300000}" name="Column12443" dataDxfId="3942"/>
    <tableColumn id="12455" xr3:uid="{00000000-0010-0000-0000-0000A7300000}" name="Column12444" dataDxfId="3941"/>
    <tableColumn id="12456" xr3:uid="{00000000-0010-0000-0000-0000A8300000}" name="Column12445" dataDxfId="3940"/>
    <tableColumn id="12457" xr3:uid="{00000000-0010-0000-0000-0000A9300000}" name="Column12446" dataDxfId="3939"/>
    <tableColumn id="12458" xr3:uid="{00000000-0010-0000-0000-0000AA300000}" name="Column12447" dataDxfId="3938"/>
    <tableColumn id="12459" xr3:uid="{00000000-0010-0000-0000-0000AB300000}" name="Column12448" dataDxfId="3937"/>
    <tableColumn id="12460" xr3:uid="{00000000-0010-0000-0000-0000AC300000}" name="Column12449" dataDxfId="3936"/>
    <tableColumn id="12461" xr3:uid="{00000000-0010-0000-0000-0000AD300000}" name="Column12450" dataDxfId="3935"/>
    <tableColumn id="12462" xr3:uid="{00000000-0010-0000-0000-0000AE300000}" name="Column12451" dataDxfId="3934"/>
    <tableColumn id="12463" xr3:uid="{00000000-0010-0000-0000-0000AF300000}" name="Column12452" dataDxfId="3933"/>
    <tableColumn id="12464" xr3:uid="{00000000-0010-0000-0000-0000B0300000}" name="Column12453" dataDxfId="3932"/>
    <tableColumn id="12465" xr3:uid="{00000000-0010-0000-0000-0000B1300000}" name="Column12454" dataDxfId="3931"/>
    <tableColumn id="12466" xr3:uid="{00000000-0010-0000-0000-0000B2300000}" name="Column12455" dataDxfId="3930"/>
    <tableColumn id="12467" xr3:uid="{00000000-0010-0000-0000-0000B3300000}" name="Column12456" dataDxfId="3929"/>
    <tableColumn id="12468" xr3:uid="{00000000-0010-0000-0000-0000B4300000}" name="Column12457" dataDxfId="3928"/>
    <tableColumn id="12469" xr3:uid="{00000000-0010-0000-0000-0000B5300000}" name="Column12458" dataDxfId="3927"/>
    <tableColumn id="12470" xr3:uid="{00000000-0010-0000-0000-0000B6300000}" name="Column12459" dataDxfId="3926"/>
    <tableColumn id="12471" xr3:uid="{00000000-0010-0000-0000-0000B7300000}" name="Column12460" dataDxfId="3925"/>
    <tableColumn id="12472" xr3:uid="{00000000-0010-0000-0000-0000B8300000}" name="Column12461" dataDxfId="3924"/>
    <tableColumn id="12473" xr3:uid="{00000000-0010-0000-0000-0000B9300000}" name="Column12462" dataDxfId="3923"/>
    <tableColumn id="12474" xr3:uid="{00000000-0010-0000-0000-0000BA300000}" name="Column12463" dataDxfId="3922"/>
    <tableColumn id="12475" xr3:uid="{00000000-0010-0000-0000-0000BB300000}" name="Column12464" dataDxfId="3921"/>
    <tableColumn id="12476" xr3:uid="{00000000-0010-0000-0000-0000BC300000}" name="Column12465" dataDxfId="3920"/>
    <tableColumn id="12477" xr3:uid="{00000000-0010-0000-0000-0000BD300000}" name="Column12466" dataDxfId="3919"/>
    <tableColumn id="12478" xr3:uid="{00000000-0010-0000-0000-0000BE300000}" name="Column12467" dataDxfId="3918"/>
    <tableColumn id="12479" xr3:uid="{00000000-0010-0000-0000-0000BF300000}" name="Column12468" dataDxfId="3917"/>
    <tableColumn id="12480" xr3:uid="{00000000-0010-0000-0000-0000C0300000}" name="Column12469" dataDxfId="3916"/>
    <tableColumn id="12481" xr3:uid="{00000000-0010-0000-0000-0000C1300000}" name="Column12470" dataDxfId="3915"/>
    <tableColumn id="12482" xr3:uid="{00000000-0010-0000-0000-0000C2300000}" name="Column12471" dataDxfId="3914"/>
    <tableColumn id="12483" xr3:uid="{00000000-0010-0000-0000-0000C3300000}" name="Column12472" dataDxfId="3913"/>
    <tableColumn id="12484" xr3:uid="{00000000-0010-0000-0000-0000C4300000}" name="Column12473" dataDxfId="3912"/>
    <tableColumn id="12485" xr3:uid="{00000000-0010-0000-0000-0000C5300000}" name="Column12474" dataDxfId="3911"/>
    <tableColumn id="12486" xr3:uid="{00000000-0010-0000-0000-0000C6300000}" name="Column12475" dataDxfId="3910"/>
    <tableColumn id="12487" xr3:uid="{00000000-0010-0000-0000-0000C7300000}" name="Column12476" dataDxfId="3909"/>
    <tableColumn id="12488" xr3:uid="{00000000-0010-0000-0000-0000C8300000}" name="Column12477" dataDxfId="3908"/>
    <tableColumn id="12489" xr3:uid="{00000000-0010-0000-0000-0000C9300000}" name="Column12478" dataDxfId="3907"/>
    <tableColumn id="12490" xr3:uid="{00000000-0010-0000-0000-0000CA300000}" name="Column12479" dataDxfId="3906"/>
    <tableColumn id="12491" xr3:uid="{00000000-0010-0000-0000-0000CB300000}" name="Column12480" dataDxfId="3905"/>
    <tableColumn id="12492" xr3:uid="{00000000-0010-0000-0000-0000CC300000}" name="Column12481" dataDxfId="3904"/>
    <tableColumn id="12493" xr3:uid="{00000000-0010-0000-0000-0000CD300000}" name="Column12482" dataDxfId="3903"/>
    <tableColumn id="12494" xr3:uid="{00000000-0010-0000-0000-0000CE300000}" name="Column12483" dataDxfId="3902"/>
    <tableColumn id="12495" xr3:uid="{00000000-0010-0000-0000-0000CF300000}" name="Column12484" dataDxfId="3901"/>
    <tableColumn id="12496" xr3:uid="{00000000-0010-0000-0000-0000D0300000}" name="Column12485" dataDxfId="3900"/>
    <tableColumn id="12497" xr3:uid="{00000000-0010-0000-0000-0000D1300000}" name="Column12486" dataDxfId="3899"/>
    <tableColumn id="12498" xr3:uid="{00000000-0010-0000-0000-0000D2300000}" name="Column12487" dataDxfId="3898"/>
    <tableColumn id="12499" xr3:uid="{00000000-0010-0000-0000-0000D3300000}" name="Column12488" dataDxfId="3897"/>
    <tableColumn id="12500" xr3:uid="{00000000-0010-0000-0000-0000D4300000}" name="Column12489" dataDxfId="3896"/>
    <tableColumn id="12501" xr3:uid="{00000000-0010-0000-0000-0000D5300000}" name="Column12490" dataDxfId="3895"/>
    <tableColumn id="12502" xr3:uid="{00000000-0010-0000-0000-0000D6300000}" name="Column12491" dataDxfId="3894"/>
    <tableColumn id="12503" xr3:uid="{00000000-0010-0000-0000-0000D7300000}" name="Column12492" dataDxfId="3893"/>
    <tableColumn id="12504" xr3:uid="{00000000-0010-0000-0000-0000D8300000}" name="Column12493" dataDxfId="3892"/>
    <tableColumn id="12505" xr3:uid="{00000000-0010-0000-0000-0000D9300000}" name="Column12494" dataDxfId="3891"/>
    <tableColumn id="12506" xr3:uid="{00000000-0010-0000-0000-0000DA300000}" name="Column12495" dataDxfId="3890"/>
    <tableColumn id="12507" xr3:uid="{00000000-0010-0000-0000-0000DB300000}" name="Column12496" dataDxfId="3889"/>
    <tableColumn id="12508" xr3:uid="{00000000-0010-0000-0000-0000DC300000}" name="Column12497" dataDxfId="3888"/>
    <tableColumn id="12509" xr3:uid="{00000000-0010-0000-0000-0000DD300000}" name="Column12498" dataDxfId="3887"/>
    <tableColumn id="12510" xr3:uid="{00000000-0010-0000-0000-0000DE300000}" name="Column12499" dataDxfId="3886"/>
    <tableColumn id="12511" xr3:uid="{00000000-0010-0000-0000-0000DF300000}" name="Column12500" dataDxfId="3885"/>
    <tableColumn id="12512" xr3:uid="{00000000-0010-0000-0000-0000E0300000}" name="Column12501" dataDxfId="3884"/>
    <tableColumn id="12513" xr3:uid="{00000000-0010-0000-0000-0000E1300000}" name="Column12502" dataDxfId="3883"/>
    <tableColumn id="12514" xr3:uid="{00000000-0010-0000-0000-0000E2300000}" name="Column12503" dataDxfId="3882"/>
    <tableColumn id="12515" xr3:uid="{00000000-0010-0000-0000-0000E3300000}" name="Column12504" dataDxfId="3881"/>
    <tableColumn id="12516" xr3:uid="{00000000-0010-0000-0000-0000E4300000}" name="Column12505" dataDxfId="3880"/>
    <tableColumn id="12517" xr3:uid="{00000000-0010-0000-0000-0000E5300000}" name="Column12506" dataDxfId="3879"/>
    <tableColumn id="12518" xr3:uid="{00000000-0010-0000-0000-0000E6300000}" name="Column12507" dataDxfId="3878"/>
    <tableColumn id="12519" xr3:uid="{00000000-0010-0000-0000-0000E7300000}" name="Column12508" dataDxfId="3877"/>
    <tableColumn id="12520" xr3:uid="{00000000-0010-0000-0000-0000E8300000}" name="Column12509" dataDxfId="3876"/>
    <tableColumn id="12521" xr3:uid="{00000000-0010-0000-0000-0000E9300000}" name="Column12510" dataDxfId="3875"/>
    <tableColumn id="12522" xr3:uid="{00000000-0010-0000-0000-0000EA300000}" name="Column12511" dataDxfId="3874"/>
    <tableColumn id="12523" xr3:uid="{00000000-0010-0000-0000-0000EB300000}" name="Column12512" dataDxfId="3873"/>
    <tableColumn id="12524" xr3:uid="{00000000-0010-0000-0000-0000EC300000}" name="Column12513" dataDxfId="3872"/>
    <tableColumn id="12525" xr3:uid="{00000000-0010-0000-0000-0000ED300000}" name="Column12514" dataDxfId="3871"/>
    <tableColumn id="12526" xr3:uid="{00000000-0010-0000-0000-0000EE300000}" name="Column12515" dataDxfId="3870"/>
    <tableColumn id="12527" xr3:uid="{00000000-0010-0000-0000-0000EF300000}" name="Column12516" dataDxfId="3869"/>
    <tableColumn id="12528" xr3:uid="{00000000-0010-0000-0000-0000F0300000}" name="Column12517" dataDxfId="3868"/>
    <tableColumn id="12529" xr3:uid="{00000000-0010-0000-0000-0000F1300000}" name="Column12518" dataDxfId="3867"/>
    <tableColumn id="12530" xr3:uid="{00000000-0010-0000-0000-0000F2300000}" name="Column12519" dataDxfId="3866"/>
    <tableColumn id="12531" xr3:uid="{00000000-0010-0000-0000-0000F3300000}" name="Column12520" dataDxfId="3865"/>
    <tableColumn id="12532" xr3:uid="{00000000-0010-0000-0000-0000F4300000}" name="Column12521" dataDxfId="3864"/>
    <tableColumn id="12533" xr3:uid="{00000000-0010-0000-0000-0000F5300000}" name="Column12522" dataDxfId="3863"/>
    <tableColumn id="12534" xr3:uid="{00000000-0010-0000-0000-0000F6300000}" name="Column12523" dataDxfId="3862"/>
    <tableColumn id="12535" xr3:uid="{00000000-0010-0000-0000-0000F7300000}" name="Column12524" dataDxfId="3861"/>
    <tableColumn id="12536" xr3:uid="{00000000-0010-0000-0000-0000F8300000}" name="Column12525" dataDxfId="3860"/>
    <tableColumn id="12537" xr3:uid="{00000000-0010-0000-0000-0000F9300000}" name="Column12526" dataDxfId="3859"/>
    <tableColumn id="12538" xr3:uid="{00000000-0010-0000-0000-0000FA300000}" name="Column12527" dataDxfId="3858"/>
    <tableColumn id="12539" xr3:uid="{00000000-0010-0000-0000-0000FB300000}" name="Column12528" dataDxfId="3857"/>
    <tableColumn id="12540" xr3:uid="{00000000-0010-0000-0000-0000FC300000}" name="Column12529" dataDxfId="3856"/>
    <tableColumn id="12541" xr3:uid="{00000000-0010-0000-0000-0000FD300000}" name="Column12530" dataDxfId="3855"/>
    <tableColumn id="12542" xr3:uid="{00000000-0010-0000-0000-0000FE300000}" name="Column12531" dataDxfId="3854"/>
    <tableColumn id="12543" xr3:uid="{00000000-0010-0000-0000-0000FF300000}" name="Column12532" dataDxfId="3853"/>
    <tableColumn id="12544" xr3:uid="{00000000-0010-0000-0000-000000310000}" name="Column12533" dataDxfId="3852"/>
    <tableColumn id="12545" xr3:uid="{00000000-0010-0000-0000-000001310000}" name="Column12534" dataDxfId="3851"/>
    <tableColumn id="12546" xr3:uid="{00000000-0010-0000-0000-000002310000}" name="Column12535" dataDxfId="3850"/>
    <tableColumn id="12547" xr3:uid="{00000000-0010-0000-0000-000003310000}" name="Column12536" dataDxfId="3849"/>
    <tableColumn id="12548" xr3:uid="{00000000-0010-0000-0000-000004310000}" name="Column12537" dataDxfId="3848"/>
    <tableColumn id="12549" xr3:uid="{00000000-0010-0000-0000-000005310000}" name="Column12538" dataDxfId="3847"/>
    <tableColumn id="12550" xr3:uid="{00000000-0010-0000-0000-000006310000}" name="Column12539" dataDxfId="3846"/>
    <tableColumn id="12551" xr3:uid="{00000000-0010-0000-0000-000007310000}" name="Column12540" dataDxfId="3845"/>
    <tableColumn id="12552" xr3:uid="{00000000-0010-0000-0000-000008310000}" name="Column12541" dataDxfId="3844"/>
    <tableColumn id="12553" xr3:uid="{00000000-0010-0000-0000-000009310000}" name="Column12542" dataDxfId="3843"/>
    <tableColumn id="12554" xr3:uid="{00000000-0010-0000-0000-00000A310000}" name="Column12543" dataDxfId="3842"/>
    <tableColumn id="12555" xr3:uid="{00000000-0010-0000-0000-00000B310000}" name="Column12544" dataDxfId="3841"/>
    <tableColumn id="12556" xr3:uid="{00000000-0010-0000-0000-00000C310000}" name="Column12545" dataDxfId="3840"/>
    <tableColumn id="12557" xr3:uid="{00000000-0010-0000-0000-00000D310000}" name="Column12546" dataDxfId="3839"/>
    <tableColumn id="12558" xr3:uid="{00000000-0010-0000-0000-00000E310000}" name="Column12547" dataDxfId="3838"/>
    <tableColumn id="12559" xr3:uid="{00000000-0010-0000-0000-00000F310000}" name="Column12548" dataDxfId="3837"/>
    <tableColumn id="12560" xr3:uid="{00000000-0010-0000-0000-000010310000}" name="Column12549" dataDxfId="3836"/>
    <tableColumn id="12561" xr3:uid="{00000000-0010-0000-0000-000011310000}" name="Column12550" dataDxfId="3835"/>
    <tableColumn id="12562" xr3:uid="{00000000-0010-0000-0000-000012310000}" name="Column12551" dataDxfId="3834"/>
    <tableColumn id="12563" xr3:uid="{00000000-0010-0000-0000-000013310000}" name="Column12552" dataDxfId="3833"/>
    <tableColumn id="12564" xr3:uid="{00000000-0010-0000-0000-000014310000}" name="Column12553" dataDxfId="3832"/>
    <tableColumn id="12565" xr3:uid="{00000000-0010-0000-0000-000015310000}" name="Column12554" dataDxfId="3831"/>
    <tableColumn id="12566" xr3:uid="{00000000-0010-0000-0000-000016310000}" name="Column12555" dataDxfId="3830"/>
    <tableColumn id="12567" xr3:uid="{00000000-0010-0000-0000-000017310000}" name="Column12556" dataDxfId="3829"/>
    <tableColumn id="12568" xr3:uid="{00000000-0010-0000-0000-000018310000}" name="Column12557" dataDxfId="3828"/>
    <tableColumn id="12569" xr3:uid="{00000000-0010-0000-0000-000019310000}" name="Column12558" dataDxfId="3827"/>
    <tableColumn id="12570" xr3:uid="{00000000-0010-0000-0000-00001A310000}" name="Column12559" dataDxfId="3826"/>
    <tableColumn id="12571" xr3:uid="{00000000-0010-0000-0000-00001B310000}" name="Column12560" dataDxfId="3825"/>
    <tableColumn id="12572" xr3:uid="{00000000-0010-0000-0000-00001C310000}" name="Column12561" dataDxfId="3824"/>
    <tableColumn id="12573" xr3:uid="{00000000-0010-0000-0000-00001D310000}" name="Column12562" dataDxfId="3823"/>
    <tableColumn id="12574" xr3:uid="{00000000-0010-0000-0000-00001E310000}" name="Column12563" dataDxfId="3822"/>
    <tableColumn id="12575" xr3:uid="{00000000-0010-0000-0000-00001F310000}" name="Column12564" dataDxfId="3821"/>
    <tableColumn id="12576" xr3:uid="{00000000-0010-0000-0000-000020310000}" name="Column12565" dataDxfId="3820"/>
    <tableColumn id="12577" xr3:uid="{00000000-0010-0000-0000-000021310000}" name="Column12566" dataDxfId="3819"/>
    <tableColumn id="12578" xr3:uid="{00000000-0010-0000-0000-000022310000}" name="Column12567" dataDxfId="3818"/>
    <tableColumn id="12579" xr3:uid="{00000000-0010-0000-0000-000023310000}" name="Column12568" dataDxfId="3817"/>
    <tableColumn id="12580" xr3:uid="{00000000-0010-0000-0000-000024310000}" name="Column12569" dataDxfId="3816"/>
    <tableColumn id="12581" xr3:uid="{00000000-0010-0000-0000-000025310000}" name="Column12570" dataDxfId="3815"/>
    <tableColumn id="12582" xr3:uid="{00000000-0010-0000-0000-000026310000}" name="Column12571" dataDxfId="3814"/>
    <tableColumn id="12583" xr3:uid="{00000000-0010-0000-0000-000027310000}" name="Column12572" dataDxfId="3813"/>
    <tableColumn id="12584" xr3:uid="{00000000-0010-0000-0000-000028310000}" name="Column12573" dataDxfId="3812"/>
    <tableColumn id="12585" xr3:uid="{00000000-0010-0000-0000-000029310000}" name="Column12574" dataDxfId="3811"/>
    <tableColumn id="12586" xr3:uid="{00000000-0010-0000-0000-00002A310000}" name="Column12575" dataDxfId="3810"/>
    <tableColumn id="12587" xr3:uid="{00000000-0010-0000-0000-00002B310000}" name="Column12576" dataDxfId="3809"/>
    <tableColumn id="12588" xr3:uid="{00000000-0010-0000-0000-00002C310000}" name="Column12577" dataDxfId="3808"/>
    <tableColumn id="12589" xr3:uid="{00000000-0010-0000-0000-00002D310000}" name="Column12578" dataDxfId="3807"/>
    <tableColumn id="12590" xr3:uid="{00000000-0010-0000-0000-00002E310000}" name="Column12579" dataDxfId="3806"/>
    <tableColumn id="12591" xr3:uid="{00000000-0010-0000-0000-00002F310000}" name="Column12580" dataDxfId="3805"/>
    <tableColumn id="12592" xr3:uid="{00000000-0010-0000-0000-000030310000}" name="Column12581" dataDxfId="3804"/>
    <tableColumn id="12593" xr3:uid="{00000000-0010-0000-0000-000031310000}" name="Column12582" dataDxfId="3803"/>
    <tableColumn id="12594" xr3:uid="{00000000-0010-0000-0000-000032310000}" name="Column12583" dataDxfId="3802"/>
    <tableColumn id="12595" xr3:uid="{00000000-0010-0000-0000-000033310000}" name="Column12584" dataDxfId="3801"/>
    <tableColumn id="12596" xr3:uid="{00000000-0010-0000-0000-000034310000}" name="Column12585" dataDxfId="3800"/>
    <tableColumn id="12597" xr3:uid="{00000000-0010-0000-0000-000035310000}" name="Column12586" dataDxfId="3799"/>
    <tableColumn id="12598" xr3:uid="{00000000-0010-0000-0000-000036310000}" name="Column12587" dataDxfId="3798"/>
    <tableColumn id="12599" xr3:uid="{00000000-0010-0000-0000-000037310000}" name="Column12588" dataDxfId="3797"/>
    <tableColumn id="12600" xr3:uid="{00000000-0010-0000-0000-000038310000}" name="Column12589" dataDxfId="3796"/>
    <tableColumn id="12601" xr3:uid="{00000000-0010-0000-0000-000039310000}" name="Column12590" dataDxfId="3795"/>
    <tableColumn id="12602" xr3:uid="{00000000-0010-0000-0000-00003A310000}" name="Column12591" dataDxfId="3794"/>
    <tableColumn id="12603" xr3:uid="{00000000-0010-0000-0000-00003B310000}" name="Column12592" dataDxfId="3793"/>
    <tableColumn id="12604" xr3:uid="{00000000-0010-0000-0000-00003C310000}" name="Column12593" dataDxfId="3792"/>
    <tableColumn id="12605" xr3:uid="{00000000-0010-0000-0000-00003D310000}" name="Column12594" dataDxfId="3791"/>
    <tableColumn id="12606" xr3:uid="{00000000-0010-0000-0000-00003E310000}" name="Column12595" dataDxfId="3790"/>
    <tableColumn id="12607" xr3:uid="{00000000-0010-0000-0000-00003F310000}" name="Column12596" dataDxfId="3789"/>
    <tableColumn id="12608" xr3:uid="{00000000-0010-0000-0000-000040310000}" name="Column12597" dataDxfId="3788"/>
    <tableColumn id="12609" xr3:uid="{00000000-0010-0000-0000-000041310000}" name="Column12598" dataDxfId="3787"/>
    <tableColumn id="12610" xr3:uid="{00000000-0010-0000-0000-000042310000}" name="Column12599" dataDxfId="3786"/>
    <tableColumn id="12611" xr3:uid="{00000000-0010-0000-0000-000043310000}" name="Column12600" dataDxfId="3785"/>
    <tableColumn id="12612" xr3:uid="{00000000-0010-0000-0000-000044310000}" name="Column12601" dataDxfId="3784"/>
    <tableColumn id="12613" xr3:uid="{00000000-0010-0000-0000-000045310000}" name="Column12602" dataDxfId="3783"/>
    <tableColumn id="12614" xr3:uid="{00000000-0010-0000-0000-000046310000}" name="Column12603" dataDxfId="3782"/>
    <tableColumn id="12615" xr3:uid="{00000000-0010-0000-0000-000047310000}" name="Column12604" dataDxfId="3781"/>
    <tableColumn id="12616" xr3:uid="{00000000-0010-0000-0000-000048310000}" name="Column12605" dataDxfId="3780"/>
    <tableColumn id="12617" xr3:uid="{00000000-0010-0000-0000-000049310000}" name="Column12606" dataDxfId="3779"/>
    <tableColumn id="12618" xr3:uid="{00000000-0010-0000-0000-00004A310000}" name="Column12607" dataDxfId="3778"/>
    <tableColumn id="12619" xr3:uid="{00000000-0010-0000-0000-00004B310000}" name="Column12608" dataDxfId="3777"/>
    <tableColumn id="12620" xr3:uid="{00000000-0010-0000-0000-00004C310000}" name="Column12609" dataDxfId="3776"/>
    <tableColumn id="12621" xr3:uid="{00000000-0010-0000-0000-00004D310000}" name="Column12610" dataDxfId="3775"/>
    <tableColumn id="12622" xr3:uid="{00000000-0010-0000-0000-00004E310000}" name="Column12611" dataDxfId="3774"/>
    <tableColumn id="12623" xr3:uid="{00000000-0010-0000-0000-00004F310000}" name="Column12612" dataDxfId="3773"/>
    <tableColumn id="12624" xr3:uid="{00000000-0010-0000-0000-000050310000}" name="Column12613" dataDxfId="3772"/>
    <tableColumn id="12625" xr3:uid="{00000000-0010-0000-0000-000051310000}" name="Column12614" dataDxfId="3771"/>
    <tableColumn id="12626" xr3:uid="{00000000-0010-0000-0000-000052310000}" name="Column12615" dataDxfId="3770"/>
    <tableColumn id="12627" xr3:uid="{00000000-0010-0000-0000-000053310000}" name="Column12616" dataDxfId="3769"/>
    <tableColumn id="12628" xr3:uid="{00000000-0010-0000-0000-000054310000}" name="Column12617" dataDxfId="3768"/>
    <tableColumn id="12629" xr3:uid="{00000000-0010-0000-0000-000055310000}" name="Column12618" dataDxfId="3767"/>
    <tableColumn id="12630" xr3:uid="{00000000-0010-0000-0000-000056310000}" name="Column12619" dataDxfId="3766"/>
    <tableColumn id="12631" xr3:uid="{00000000-0010-0000-0000-000057310000}" name="Column12620" dataDxfId="3765"/>
    <tableColumn id="12632" xr3:uid="{00000000-0010-0000-0000-000058310000}" name="Column12621" dataDxfId="3764"/>
    <tableColumn id="12633" xr3:uid="{00000000-0010-0000-0000-000059310000}" name="Column12622" dataDxfId="3763"/>
    <tableColumn id="12634" xr3:uid="{00000000-0010-0000-0000-00005A310000}" name="Column12623" dataDxfId="3762"/>
    <tableColumn id="12635" xr3:uid="{00000000-0010-0000-0000-00005B310000}" name="Column12624" dataDxfId="3761"/>
    <tableColumn id="12636" xr3:uid="{00000000-0010-0000-0000-00005C310000}" name="Column12625" dataDxfId="3760"/>
    <tableColumn id="12637" xr3:uid="{00000000-0010-0000-0000-00005D310000}" name="Column12626" dataDxfId="3759"/>
    <tableColumn id="12638" xr3:uid="{00000000-0010-0000-0000-00005E310000}" name="Column12627" dataDxfId="3758"/>
    <tableColumn id="12639" xr3:uid="{00000000-0010-0000-0000-00005F310000}" name="Column12628" dataDxfId="3757"/>
    <tableColumn id="12640" xr3:uid="{00000000-0010-0000-0000-000060310000}" name="Column12629" dataDxfId="3756"/>
    <tableColumn id="12641" xr3:uid="{00000000-0010-0000-0000-000061310000}" name="Column12630" dataDxfId="3755"/>
    <tableColumn id="12642" xr3:uid="{00000000-0010-0000-0000-000062310000}" name="Column12631" dataDxfId="3754"/>
    <tableColumn id="12643" xr3:uid="{00000000-0010-0000-0000-000063310000}" name="Column12632" dataDxfId="3753"/>
    <tableColumn id="12644" xr3:uid="{00000000-0010-0000-0000-000064310000}" name="Column12633" dataDxfId="3752"/>
    <tableColumn id="12645" xr3:uid="{00000000-0010-0000-0000-000065310000}" name="Column12634" dataDxfId="3751"/>
    <tableColumn id="12646" xr3:uid="{00000000-0010-0000-0000-000066310000}" name="Column12635" dataDxfId="3750"/>
    <tableColumn id="12647" xr3:uid="{00000000-0010-0000-0000-000067310000}" name="Column12636" dataDxfId="3749"/>
    <tableColumn id="12648" xr3:uid="{00000000-0010-0000-0000-000068310000}" name="Column12637" dataDxfId="3748"/>
    <tableColumn id="12649" xr3:uid="{00000000-0010-0000-0000-000069310000}" name="Column12638" dataDxfId="3747"/>
    <tableColumn id="12650" xr3:uid="{00000000-0010-0000-0000-00006A310000}" name="Column12639" dataDxfId="3746"/>
    <tableColumn id="12651" xr3:uid="{00000000-0010-0000-0000-00006B310000}" name="Column12640" dataDxfId="3745"/>
    <tableColumn id="12652" xr3:uid="{00000000-0010-0000-0000-00006C310000}" name="Column12641" dataDxfId="3744"/>
    <tableColumn id="12653" xr3:uid="{00000000-0010-0000-0000-00006D310000}" name="Column12642" dataDxfId="3743"/>
    <tableColumn id="12654" xr3:uid="{00000000-0010-0000-0000-00006E310000}" name="Column12643" dataDxfId="3742"/>
    <tableColumn id="12655" xr3:uid="{00000000-0010-0000-0000-00006F310000}" name="Column12644" dataDxfId="3741"/>
    <tableColumn id="12656" xr3:uid="{00000000-0010-0000-0000-000070310000}" name="Column12645" dataDxfId="3740"/>
    <tableColumn id="12657" xr3:uid="{00000000-0010-0000-0000-000071310000}" name="Column12646" dataDxfId="3739"/>
    <tableColumn id="12658" xr3:uid="{00000000-0010-0000-0000-000072310000}" name="Column12647" dataDxfId="3738"/>
    <tableColumn id="12659" xr3:uid="{00000000-0010-0000-0000-000073310000}" name="Column12648" dataDxfId="3737"/>
    <tableColumn id="12660" xr3:uid="{00000000-0010-0000-0000-000074310000}" name="Column12649" dataDxfId="3736"/>
    <tableColumn id="12661" xr3:uid="{00000000-0010-0000-0000-000075310000}" name="Column12650" dataDxfId="3735"/>
    <tableColumn id="12662" xr3:uid="{00000000-0010-0000-0000-000076310000}" name="Column12651" dataDxfId="3734"/>
    <tableColumn id="12663" xr3:uid="{00000000-0010-0000-0000-000077310000}" name="Column12652" dataDxfId="3733"/>
    <tableColumn id="12664" xr3:uid="{00000000-0010-0000-0000-000078310000}" name="Column12653" dataDxfId="3732"/>
    <tableColumn id="12665" xr3:uid="{00000000-0010-0000-0000-000079310000}" name="Column12654" dataDxfId="3731"/>
    <tableColumn id="12666" xr3:uid="{00000000-0010-0000-0000-00007A310000}" name="Column12655" dataDxfId="3730"/>
    <tableColumn id="12667" xr3:uid="{00000000-0010-0000-0000-00007B310000}" name="Column12656" dataDxfId="3729"/>
    <tableColumn id="12668" xr3:uid="{00000000-0010-0000-0000-00007C310000}" name="Column12657" dataDxfId="3728"/>
    <tableColumn id="12669" xr3:uid="{00000000-0010-0000-0000-00007D310000}" name="Column12658" dataDxfId="3727"/>
    <tableColumn id="12670" xr3:uid="{00000000-0010-0000-0000-00007E310000}" name="Column12659" dataDxfId="3726"/>
    <tableColumn id="12671" xr3:uid="{00000000-0010-0000-0000-00007F310000}" name="Column12660" dataDxfId="3725"/>
    <tableColumn id="12672" xr3:uid="{00000000-0010-0000-0000-000080310000}" name="Column12661" dataDxfId="3724"/>
    <tableColumn id="12673" xr3:uid="{00000000-0010-0000-0000-000081310000}" name="Column12662" dataDxfId="3723"/>
    <tableColumn id="12674" xr3:uid="{00000000-0010-0000-0000-000082310000}" name="Column12663" dataDxfId="3722"/>
    <tableColumn id="12675" xr3:uid="{00000000-0010-0000-0000-000083310000}" name="Column12664" dataDxfId="3721"/>
    <tableColumn id="12676" xr3:uid="{00000000-0010-0000-0000-000084310000}" name="Column12665" dataDxfId="3720"/>
    <tableColumn id="12677" xr3:uid="{00000000-0010-0000-0000-000085310000}" name="Column12666" dataDxfId="3719"/>
    <tableColumn id="12678" xr3:uid="{00000000-0010-0000-0000-000086310000}" name="Column12667" dataDxfId="3718"/>
    <tableColumn id="12679" xr3:uid="{00000000-0010-0000-0000-000087310000}" name="Column12668" dataDxfId="3717"/>
    <tableColumn id="12680" xr3:uid="{00000000-0010-0000-0000-000088310000}" name="Column12669" dataDxfId="3716"/>
    <tableColumn id="12681" xr3:uid="{00000000-0010-0000-0000-000089310000}" name="Column12670" dataDxfId="3715"/>
    <tableColumn id="12682" xr3:uid="{00000000-0010-0000-0000-00008A310000}" name="Column12671" dataDxfId="3714"/>
    <tableColumn id="12683" xr3:uid="{00000000-0010-0000-0000-00008B310000}" name="Column12672" dataDxfId="3713"/>
    <tableColumn id="12684" xr3:uid="{00000000-0010-0000-0000-00008C310000}" name="Column12673" dataDxfId="3712"/>
    <tableColumn id="12685" xr3:uid="{00000000-0010-0000-0000-00008D310000}" name="Column12674" dataDxfId="3711"/>
    <tableColumn id="12686" xr3:uid="{00000000-0010-0000-0000-00008E310000}" name="Column12675" dataDxfId="3710"/>
    <tableColumn id="12687" xr3:uid="{00000000-0010-0000-0000-00008F310000}" name="Column12676" dataDxfId="3709"/>
    <tableColumn id="12688" xr3:uid="{00000000-0010-0000-0000-000090310000}" name="Column12677" dataDxfId="3708"/>
    <tableColumn id="12689" xr3:uid="{00000000-0010-0000-0000-000091310000}" name="Column12678" dataDxfId="3707"/>
    <tableColumn id="12690" xr3:uid="{00000000-0010-0000-0000-000092310000}" name="Column12679" dataDxfId="3706"/>
    <tableColumn id="12691" xr3:uid="{00000000-0010-0000-0000-000093310000}" name="Column12680" dataDxfId="3705"/>
    <tableColumn id="12692" xr3:uid="{00000000-0010-0000-0000-000094310000}" name="Column12681" dataDxfId="3704"/>
    <tableColumn id="12693" xr3:uid="{00000000-0010-0000-0000-000095310000}" name="Column12682" dataDxfId="3703"/>
    <tableColumn id="12694" xr3:uid="{00000000-0010-0000-0000-000096310000}" name="Column12683" dataDxfId="3702"/>
    <tableColumn id="12695" xr3:uid="{00000000-0010-0000-0000-000097310000}" name="Column12684" dataDxfId="3701"/>
    <tableColumn id="12696" xr3:uid="{00000000-0010-0000-0000-000098310000}" name="Column12685" dataDxfId="3700"/>
    <tableColumn id="12697" xr3:uid="{00000000-0010-0000-0000-000099310000}" name="Column12686" dataDxfId="3699"/>
    <tableColumn id="12698" xr3:uid="{00000000-0010-0000-0000-00009A310000}" name="Column12687" dataDxfId="3698"/>
    <tableColumn id="12699" xr3:uid="{00000000-0010-0000-0000-00009B310000}" name="Column12688" dataDxfId="3697"/>
    <tableColumn id="12700" xr3:uid="{00000000-0010-0000-0000-00009C310000}" name="Column12689" dataDxfId="3696"/>
    <tableColumn id="12701" xr3:uid="{00000000-0010-0000-0000-00009D310000}" name="Column12690" dataDxfId="3695"/>
    <tableColumn id="12702" xr3:uid="{00000000-0010-0000-0000-00009E310000}" name="Column12691" dataDxfId="3694"/>
    <tableColumn id="12703" xr3:uid="{00000000-0010-0000-0000-00009F310000}" name="Column12692" dataDxfId="3693"/>
    <tableColumn id="12704" xr3:uid="{00000000-0010-0000-0000-0000A0310000}" name="Column12693" dataDxfId="3692"/>
    <tableColumn id="12705" xr3:uid="{00000000-0010-0000-0000-0000A1310000}" name="Column12694" dataDxfId="3691"/>
    <tableColumn id="12706" xr3:uid="{00000000-0010-0000-0000-0000A2310000}" name="Column12695" dataDxfId="3690"/>
    <tableColumn id="12707" xr3:uid="{00000000-0010-0000-0000-0000A3310000}" name="Column12696" dataDxfId="3689"/>
    <tableColumn id="12708" xr3:uid="{00000000-0010-0000-0000-0000A4310000}" name="Column12697" dataDxfId="3688"/>
    <tableColumn id="12709" xr3:uid="{00000000-0010-0000-0000-0000A5310000}" name="Column12698" dataDxfId="3687"/>
    <tableColumn id="12710" xr3:uid="{00000000-0010-0000-0000-0000A6310000}" name="Column12699" dataDxfId="3686"/>
    <tableColumn id="12711" xr3:uid="{00000000-0010-0000-0000-0000A7310000}" name="Column12700" dataDxfId="3685"/>
    <tableColumn id="12712" xr3:uid="{00000000-0010-0000-0000-0000A8310000}" name="Column12701" dataDxfId="3684"/>
    <tableColumn id="12713" xr3:uid="{00000000-0010-0000-0000-0000A9310000}" name="Column12702" dataDxfId="3683"/>
    <tableColumn id="12714" xr3:uid="{00000000-0010-0000-0000-0000AA310000}" name="Column12703" dataDxfId="3682"/>
    <tableColumn id="12715" xr3:uid="{00000000-0010-0000-0000-0000AB310000}" name="Column12704" dataDxfId="3681"/>
    <tableColumn id="12716" xr3:uid="{00000000-0010-0000-0000-0000AC310000}" name="Column12705" dataDxfId="3680"/>
    <tableColumn id="12717" xr3:uid="{00000000-0010-0000-0000-0000AD310000}" name="Column12706" dataDxfId="3679"/>
    <tableColumn id="12718" xr3:uid="{00000000-0010-0000-0000-0000AE310000}" name="Column12707" dataDxfId="3678"/>
    <tableColumn id="12719" xr3:uid="{00000000-0010-0000-0000-0000AF310000}" name="Column12708" dataDxfId="3677"/>
    <tableColumn id="12720" xr3:uid="{00000000-0010-0000-0000-0000B0310000}" name="Column12709" dataDxfId="3676"/>
    <tableColumn id="12721" xr3:uid="{00000000-0010-0000-0000-0000B1310000}" name="Column12710" dataDxfId="3675"/>
    <tableColumn id="12722" xr3:uid="{00000000-0010-0000-0000-0000B2310000}" name="Column12711" dataDxfId="3674"/>
    <tableColumn id="12723" xr3:uid="{00000000-0010-0000-0000-0000B3310000}" name="Column12712" dataDxfId="3673"/>
    <tableColumn id="12724" xr3:uid="{00000000-0010-0000-0000-0000B4310000}" name="Column12713" dataDxfId="3672"/>
    <tableColumn id="12725" xr3:uid="{00000000-0010-0000-0000-0000B5310000}" name="Column12714" dataDxfId="3671"/>
    <tableColumn id="12726" xr3:uid="{00000000-0010-0000-0000-0000B6310000}" name="Column12715" dataDxfId="3670"/>
    <tableColumn id="12727" xr3:uid="{00000000-0010-0000-0000-0000B7310000}" name="Column12716" dataDxfId="3669"/>
    <tableColumn id="12728" xr3:uid="{00000000-0010-0000-0000-0000B8310000}" name="Column12717" dataDxfId="3668"/>
    <tableColumn id="12729" xr3:uid="{00000000-0010-0000-0000-0000B9310000}" name="Column12718" dataDxfId="3667"/>
    <tableColumn id="12730" xr3:uid="{00000000-0010-0000-0000-0000BA310000}" name="Column12719" dataDxfId="3666"/>
    <tableColumn id="12731" xr3:uid="{00000000-0010-0000-0000-0000BB310000}" name="Column12720" dataDxfId="3665"/>
    <tableColumn id="12732" xr3:uid="{00000000-0010-0000-0000-0000BC310000}" name="Column12721" dataDxfId="3664"/>
    <tableColumn id="12733" xr3:uid="{00000000-0010-0000-0000-0000BD310000}" name="Column12722" dataDxfId="3663"/>
    <tableColumn id="12734" xr3:uid="{00000000-0010-0000-0000-0000BE310000}" name="Column12723" dataDxfId="3662"/>
    <tableColumn id="12735" xr3:uid="{00000000-0010-0000-0000-0000BF310000}" name="Column12724" dataDxfId="3661"/>
    <tableColumn id="12736" xr3:uid="{00000000-0010-0000-0000-0000C0310000}" name="Column12725" dataDxfId="3660"/>
    <tableColumn id="12737" xr3:uid="{00000000-0010-0000-0000-0000C1310000}" name="Column12726" dataDxfId="3659"/>
    <tableColumn id="12738" xr3:uid="{00000000-0010-0000-0000-0000C2310000}" name="Column12727" dataDxfId="3658"/>
    <tableColumn id="12739" xr3:uid="{00000000-0010-0000-0000-0000C3310000}" name="Column12728" dataDxfId="3657"/>
    <tableColumn id="12740" xr3:uid="{00000000-0010-0000-0000-0000C4310000}" name="Column12729" dataDxfId="3656"/>
    <tableColumn id="12741" xr3:uid="{00000000-0010-0000-0000-0000C5310000}" name="Column12730" dataDxfId="3655"/>
    <tableColumn id="12742" xr3:uid="{00000000-0010-0000-0000-0000C6310000}" name="Column12731" dataDxfId="3654"/>
    <tableColumn id="12743" xr3:uid="{00000000-0010-0000-0000-0000C7310000}" name="Column12732" dataDxfId="3653"/>
    <tableColumn id="12744" xr3:uid="{00000000-0010-0000-0000-0000C8310000}" name="Column12733" dataDxfId="3652"/>
    <tableColumn id="12745" xr3:uid="{00000000-0010-0000-0000-0000C9310000}" name="Column12734" dataDxfId="3651"/>
    <tableColumn id="12746" xr3:uid="{00000000-0010-0000-0000-0000CA310000}" name="Column12735" dataDxfId="3650"/>
    <tableColumn id="12747" xr3:uid="{00000000-0010-0000-0000-0000CB310000}" name="Column12736" dataDxfId="3649"/>
    <tableColumn id="12748" xr3:uid="{00000000-0010-0000-0000-0000CC310000}" name="Column12737" dataDxfId="3648"/>
    <tableColumn id="12749" xr3:uid="{00000000-0010-0000-0000-0000CD310000}" name="Column12738" dataDxfId="3647"/>
    <tableColumn id="12750" xr3:uid="{00000000-0010-0000-0000-0000CE310000}" name="Column12739" dataDxfId="3646"/>
    <tableColumn id="12751" xr3:uid="{00000000-0010-0000-0000-0000CF310000}" name="Column12740" dataDxfId="3645"/>
    <tableColumn id="12752" xr3:uid="{00000000-0010-0000-0000-0000D0310000}" name="Column12741" dataDxfId="3644"/>
    <tableColumn id="12753" xr3:uid="{00000000-0010-0000-0000-0000D1310000}" name="Column12742" dataDxfId="3643"/>
    <tableColumn id="12754" xr3:uid="{00000000-0010-0000-0000-0000D2310000}" name="Column12743" dataDxfId="3642"/>
    <tableColumn id="12755" xr3:uid="{00000000-0010-0000-0000-0000D3310000}" name="Column12744" dataDxfId="3641"/>
    <tableColumn id="12756" xr3:uid="{00000000-0010-0000-0000-0000D4310000}" name="Column12745" dataDxfId="3640"/>
    <tableColumn id="12757" xr3:uid="{00000000-0010-0000-0000-0000D5310000}" name="Column12746" dataDxfId="3639"/>
    <tableColumn id="12758" xr3:uid="{00000000-0010-0000-0000-0000D6310000}" name="Column12747" dataDxfId="3638"/>
    <tableColumn id="12759" xr3:uid="{00000000-0010-0000-0000-0000D7310000}" name="Column12748" dataDxfId="3637"/>
    <tableColumn id="12760" xr3:uid="{00000000-0010-0000-0000-0000D8310000}" name="Column12749" dataDxfId="3636"/>
    <tableColumn id="12761" xr3:uid="{00000000-0010-0000-0000-0000D9310000}" name="Column12750" dataDxfId="3635"/>
    <tableColumn id="12762" xr3:uid="{00000000-0010-0000-0000-0000DA310000}" name="Column12751" dataDxfId="3634"/>
    <tableColumn id="12763" xr3:uid="{00000000-0010-0000-0000-0000DB310000}" name="Column12752" dataDxfId="3633"/>
    <tableColumn id="12764" xr3:uid="{00000000-0010-0000-0000-0000DC310000}" name="Column12753" dataDxfId="3632"/>
    <tableColumn id="12765" xr3:uid="{00000000-0010-0000-0000-0000DD310000}" name="Column12754" dataDxfId="3631"/>
    <tableColumn id="12766" xr3:uid="{00000000-0010-0000-0000-0000DE310000}" name="Column12755" dataDxfId="3630"/>
    <tableColumn id="12767" xr3:uid="{00000000-0010-0000-0000-0000DF310000}" name="Column12756" dataDxfId="3629"/>
    <tableColumn id="12768" xr3:uid="{00000000-0010-0000-0000-0000E0310000}" name="Column12757" dataDxfId="3628"/>
    <tableColumn id="12769" xr3:uid="{00000000-0010-0000-0000-0000E1310000}" name="Column12758" dataDxfId="3627"/>
    <tableColumn id="12770" xr3:uid="{00000000-0010-0000-0000-0000E2310000}" name="Column12759" dataDxfId="3626"/>
    <tableColumn id="12771" xr3:uid="{00000000-0010-0000-0000-0000E3310000}" name="Column12760" dataDxfId="3625"/>
    <tableColumn id="12772" xr3:uid="{00000000-0010-0000-0000-0000E4310000}" name="Column12761" dataDxfId="3624"/>
    <tableColumn id="12773" xr3:uid="{00000000-0010-0000-0000-0000E5310000}" name="Column12762" dataDxfId="3623"/>
    <tableColumn id="12774" xr3:uid="{00000000-0010-0000-0000-0000E6310000}" name="Column12763" dataDxfId="3622"/>
    <tableColumn id="12775" xr3:uid="{00000000-0010-0000-0000-0000E7310000}" name="Column12764" dataDxfId="3621"/>
    <tableColumn id="12776" xr3:uid="{00000000-0010-0000-0000-0000E8310000}" name="Column12765" dataDxfId="3620"/>
    <tableColumn id="12777" xr3:uid="{00000000-0010-0000-0000-0000E9310000}" name="Column12766" dataDxfId="3619"/>
    <tableColumn id="12778" xr3:uid="{00000000-0010-0000-0000-0000EA310000}" name="Column12767" dataDxfId="3618"/>
    <tableColumn id="12779" xr3:uid="{00000000-0010-0000-0000-0000EB310000}" name="Column12768" dataDxfId="3617"/>
    <tableColumn id="12780" xr3:uid="{00000000-0010-0000-0000-0000EC310000}" name="Column12769" dataDxfId="3616"/>
    <tableColumn id="12781" xr3:uid="{00000000-0010-0000-0000-0000ED310000}" name="Column12770" dataDxfId="3615"/>
    <tableColumn id="12782" xr3:uid="{00000000-0010-0000-0000-0000EE310000}" name="Column12771" dataDxfId="3614"/>
    <tableColumn id="12783" xr3:uid="{00000000-0010-0000-0000-0000EF310000}" name="Column12772" dataDxfId="3613"/>
    <tableColumn id="12784" xr3:uid="{00000000-0010-0000-0000-0000F0310000}" name="Column12773" dataDxfId="3612"/>
    <tableColumn id="12785" xr3:uid="{00000000-0010-0000-0000-0000F1310000}" name="Column12774" dataDxfId="3611"/>
    <tableColumn id="12786" xr3:uid="{00000000-0010-0000-0000-0000F2310000}" name="Column12775" dataDxfId="3610"/>
    <tableColumn id="12787" xr3:uid="{00000000-0010-0000-0000-0000F3310000}" name="Column12776" dataDxfId="3609"/>
    <tableColumn id="12788" xr3:uid="{00000000-0010-0000-0000-0000F4310000}" name="Column12777" dataDxfId="3608"/>
    <tableColumn id="12789" xr3:uid="{00000000-0010-0000-0000-0000F5310000}" name="Column12778" dataDxfId="3607"/>
    <tableColumn id="12790" xr3:uid="{00000000-0010-0000-0000-0000F6310000}" name="Column12779" dataDxfId="3606"/>
    <tableColumn id="12791" xr3:uid="{00000000-0010-0000-0000-0000F7310000}" name="Column12780" dataDxfId="3605"/>
    <tableColumn id="12792" xr3:uid="{00000000-0010-0000-0000-0000F8310000}" name="Column12781" dataDxfId="3604"/>
    <tableColumn id="12793" xr3:uid="{00000000-0010-0000-0000-0000F9310000}" name="Column12782" dataDxfId="3603"/>
    <tableColumn id="12794" xr3:uid="{00000000-0010-0000-0000-0000FA310000}" name="Column12783" dataDxfId="3602"/>
    <tableColumn id="12795" xr3:uid="{00000000-0010-0000-0000-0000FB310000}" name="Column12784" dataDxfId="3601"/>
    <tableColumn id="12796" xr3:uid="{00000000-0010-0000-0000-0000FC310000}" name="Column12785" dataDxfId="3600"/>
    <tableColumn id="12797" xr3:uid="{00000000-0010-0000-0000-0000FD310000}" name="Column12786" dataDxfId="3599"/>
    <tableColumn id="12798" xr3:uid="{00000000-0010-0000-0000-0000FE310000}" name="Column12787" dataDxfId="3598"/>
    <tableColumn id="12799" xr3:uid="{00000000-0010-0000-0000-0000FF310000}" name="Column12788" dataDxfId="3597"/>
    <tableColumn id="12800" xr3:uid="{00000000-0010-0000-0000-000000320000}" name="Column12789" dataDxfId="3596"/>
    <tableColumn id="12801" xr3:uid="{00000000-0010-0000-0000-000001320000}" name="Column12790" dataDxfId="3595"/>
    <tableColumn id="12802" xr3:uid="{00000000-0010-0000-0000-000002320000}" name="Column12791" dataDxfId="3594"/>
    <tableColumn id="12803" xr3:uid="{00000000-0010-0000-0000-000003320000}" name="Column12792" dataDxfId="3593"/>
    <tableColumn id="12804" xr3:uid="{00000000-0010-0000-0000-000004320000}" name="Column12793" dataDxfId="3592"/>
    <tableColumn id="12805" xr3:uid="{00000000-0010-0000-0000-000005320000}" name="Column12794" dataDxfId="3591"/>
    <tableColumn id="12806" xr3:uid="{00000000-0010-0000-0000-000006320000}" name="Column12795" dataDxfId="3590"/>
    <tableColumn id="12807" xr3:uid="{00000000-0010-0000-0000-000007320000}" name="Column12796" dataDxfId="3589"/>
    <tableColumn id="12808" xr3:uid="{00000000-0010-0000-0000-000008320000}" name="Column12797" dataDxfId="3588"/>
    <tableColumn id="12809" xr3:uid="{00000000-0010-0000-0000-000009320000}" name="Column12798" dataDxfId="3587"/>
    <tableColumn id="12810" xr3:uid="{00000000-0010-0000-0000-00000A320000}" name="Column12799" dataDxfId="3586"/>
    <tableColumn id="12811" xr3:uid="{00000000-0010-0000-0000-00000B320000}" name="Column12800" dataDxfId="3585"/>
    <tableColumn id="12812" xr3:uid="{00000000-0010-0000-0000-00000C320000}" name="Column12801" dataDxfId="3584"/>
    <tableColumn id="12813" xr3:uid="{00000000-0010-0000-0000-00000D320000}" name="Column12802" dataDxfId="3583"/>
    <tableColumn id="12814" xr3:uid="{00000000-0010-0000-0000-00000E320000}" name="Column12803" dataDxfId="3582"/>
    <tableColumn id="12815" xr3:uid="{00000000-0010-0000-0000-00000F320000}" name="Column12804" dataDxfId="3581"/>
    <tableColumn id="12816" xr3:uid="{00000000-0010-0000-0000-000010320000}" name="Column12805" dataDxfId="3580"/>
    <tableColumn id="12817" xr3:uid="{00000000-0010-0000-0000-000011320000}" name="Column12806" dataDxfId="3579"/>
    <tableColumn id="12818" xr3:uid="{00000000-0010-0000-0000-000012320000}" name="Column12807" dataDxfId="3578"/>
    <tableColumn id="12819" xr3:uid="{00000000-0010-0000-0000-000013320000}" name="Column12808" dataDxfId="3577"/>
    <tableColumn id="12820" xr3:uid="{00000000-0010-0000-0000-000014320000}" name="Column12809" dataDxfId="3576"/>
    <tableColumn id="12821" xr3:uid="{00000000-0010-0000-0000-000015320000}" name="Column12810" dataDxfId="3575"/>
    <tableColumn id="12822" xr3:uid="{00000000-0010-0000-0000-000016320000}" name="Column12811" dataDxfId="3574"/>
    <tableColumn id="12823" xr3:uid="{00000000-0010-0000-0000-000017320000}" name="Column12812" dataDxfId="3573"/>
    <tableColumn id="12824" xr3:uid="{00000000-0010-0000-0000-000018320000}" name="Column12813" dataDxfId="3572"/>
    <tableColumn id="12825" xr3:uid="{00000000-0010-0000-0000-000019320000}" name="Column12814" dataDxfId="3571"/>
    <tableColumn id="12826" xr3:uid="{00000000-0010-0000-0000-00001A320000}" name="Column12815" dataDxfId="3570"/>
    <tableColumn id="12827" xr3:uid="{00000000-0010-0000-0000-00001B320000}" name="Column12816" dataDxfId="3569"/>
    <tableColumn id="12828" xr3:uid="{00000000-0010-0000-0000-00001C320000}" name="Column12817" dataDxfId="3568"/>
    <tableColumn id="12829" xr3:uid="{00000000-0010-0000-0000-00001D320000}" name="Column12818" dataDxfId="3567"/>
    <tableColumn id="12830" xr3:uid="{00000000-0010-0000-0000-00001E320000}" name="Column12819" dataDxfId="3566"/>
    <tableColumn id="12831" xr3:uid="{00000000-0010-0000-0000-00001F320000}" name="Column12820" dataDxfId="3565"/>
    <tableColumn id="12832" xr3:uid="{00000000-0010-0000-0000-000020320000}" name="Column12821" dataDxfId="3564"/>
    <tableColumn id="12833" xr3:uid="{00000000-0010-0000-0000-000021320000}" name="Column12822" dataDxfId="3563"/>
    <tableColumn id="12834" xr3:uid="{00000000-0010-0000-0000-000022320000}" name="Column12823" dataDxfId="3562"/>
    <tableColumn id="12835" xr3:uid="{00000000-0010-0000-0000-000023320000}" name="Column12824" dataDxfId="3561"/>
    <tableColumn id="12836" xr3:uid="{00000000-0010-0000-0000-000024320000}" name="Column12825" dataDxfId="3560"/>
    <tableColumn id="12837" xr3:uid="{00000000-0010-0000-0000-000025320000}" name="Column12826" dataDxfId="3559"/>
    <tableColumn id="12838" xr3:uid="{00000000-0010-0000-0000-000026320000}" name="Column12827" dataDxfId="3558"/>
    <tableColumn id="12839" xr3:uid="{00000000-0010-0000-0000-000027320000}" name="Column12828" dataDxfId="3557"/>
    <tableColumn id="12840" xr3:uid="{00000000-0010-0000-0000-000028320000}" name="Column12829" dataDxfId="3556"/>
    <tableColumn id="12841" xr3:uid="{00000000-0010-0000-0000-000029320000}" name="Column12830" dataDxfId="3555"/>
    <tableColumn id="12842" xr3:uid="{00000000-0010-0000-0000-00002A320000}" name="Column12831" dataDxfId="3554"/>
    <tableColumn id="12843" xr3:uid="{00000000-0010-0000-0000-00002B320000}" name="Column12832" dataDxfId="3553"/>
    <tableColumn id="12844" xr3:uid="{00000000-0010-0000-0000-00002C320000}" name="Column12833" dataDxfId="3552"/>
    <tableColumn id="12845" xr3:uid="{00000000-0010-0000-0000-00002D320000}" name="Column12834" dataDxfId="3551"/>
    <tableColumn id="12846" xr3:uid="{00000000-0010-0000-0000-00002E320000}" name="Column12835" dataDxfId="3550"/>
    <tableColumn id="12847" xr3:uid="{00000000-0010-0000-0000-00002F320000}" name="Column12836" dataDxfId="3549"/>
    <tableColumn id="12848" xr3:uid="{00000000-0010-0000-0000-000030320000}" name="Column12837" dataDxfId="3548"/>
    <tableColumn id="12849" xr3:uid="{00000000-0010-0000-0000-000031320000}" name="Column12838" dataDxfId="3547"/>
    <tableColumn id="12850" xr3:uid="{00000000-0010-0000-0000-000032320000}" name="Column12839" dataDxfId="3546"/>
    <tableColumn id="12851" xr3:uid="{00000000-0010-0000-0000-000033320000}" name="Column12840" dataDxfId="3545"/>
    <tableColumn id="12852" xr3:uid="{00000000-0010-0000-0000-000034320000}" name="Column12841" dataDxfId="3544"/>
    <tableColumn id="12853" xr3:uid="{00000000-0010-0000-0000-000035320000}" name="Column12842" dataDxfId="3543"/>
    <tableColumn id="12854" xr3:uid="{00000000-0010-0000-0000-000036320000}" name="Column12843" dataDxfId="3542"/>
    <tableColumn id="12855" xr3:uid="{00000000-0010-0000-0000-000037320000}" name="Column12844" dataDxfId="3541"/>
    <tableColumn id="12856" xr3:uid="{00000000-0010-0000-0000-000038320000}" name="Column12845" dataDxfId="3540"/>
    <tableColumn id="12857" xr3:uid="{00000000-0010-0000-0000-000039320000}" name="Column12846" dataDxfId="3539"/>
    <tableColumn id="12858" xr3:uid="{00000000-0010-0000-0000-00003A320000}" name="Column12847" dataDxfId="3538"/>
    <tableColumn id="12859" xr3:uid="{00000000-0010-0000-0000-00003B320000}" name="Column12848" dataDxfId="3537"/>
    <tableColumn id="12860" xr3:uid="{00000000-0010-0000-0000-00003C320000}" name="Column12849" dataDxfId="3536"/>
    <tableColumn id="12861" xr3:uid="{00000000-0010-0000-0000-00003D320000}" name="Column12850" dataDxfId="3535"/>
    <tableColumn id="12862" xr3:uid="{00000000-0010-0000-0000-00003E320000}" name="Column12851" dataDxfId="3534"/>
    <tableColumn id="12863" xr3:uid="{00000000-0010-0000-0000-00003F320000}" name="Column12852" dataDxfId="3533"/>
    <tableColumn id="12864" xr3:uid="{00000000-0010-0000-0000-000040320000}" name="Column12853" dataDxfId="3532"/>
    <tableColumn id="12865" xr3:uid="{00000000-0010-0000-0000-000041320000}" name="Column12854" dataDxfId="3531"/>
    <tableColumn id="12866" xr3:uid="{00000000-0010-0000-0000-000042320000}" name="Column12855" dataDxfId="3530"/>
    <tableColumn id="12867" xr3:uid="{00000000-0010-0000-0000-000043320000}" name="Column12856" dataDxfId="3529"/>
    <tableColumn id="12868" xr3:uid="{00000000-0010-0000-0000-000044320000}" name="Column12857" dataDxfId="3528"/>
    <tableColumn id="12869" xr3:uid="{00000000-0010-0000-0000-000045320000}" name="Column12858" dataDxfId="3527"/>
    <tableColumn id="12870" xr3:uid="{00000000-0010-0000-0000-000046320000}" name="Column12859" dataDxfId="3526"/>
    <tableColumn id="12871" xr3:uid="{00000000-0010-0000-0000-000047320000}" name="Column12860" dataDxfId="3525"/>
    <tableColumn id="12872" xr3:uid="{00000000-0010-0000-0000-000048320000}" name="Column12861" dataDxfId="3524"/>
    <tableColumn id="12873" xr3:uid="{00000000-0010-0000-0000-000049320000}" name="Column12862" dataDxfId="3523"/>
    <tableColumn id="12874" xr3:uid="{00000000-0010-0000-0000-00004A320000}" name="Column12863" dataDxfId="3522"/>
    <tableColumn id="12875" xr3:uid="{00000000-0010-0000-0000-00004B320000}" name="Column12864" dataDxfId="3521"/>
    <tableColumn id="12876" xr3:uid="{00000000-0010-0000-0000-00004C320000}" name="Column12865" dataDxfId="3520"/>
    <tableColumn id="12877" xr3:uid="{00000000-0010-0000-0000-00004D320000}" name="Column12866" dataDxfId="3519"/>
    <tableColumn id="12878" xr3:uid="{00000000-0010-0000-0000-00004E320000}" name="Column12867" dataDxfId="3518"/>
    <tableColumn id="12879" xr3:uid="{00000000-0010-0000-0000-00004F320000}" name="Column12868" dataDxfId="3517"/>
    <tableColumn id="12880" xr3:uid="{00000000-0010-0000-0000-000050320000}" name="Column12869" dataDxfId="3516"/>
    <tableColumn id="12881" xr3:uid="{00000000-0010-0000-0000-000051320000}" name="Column12870" dataDxfId="3515"/>
    <tableColumn id="12882" xr3:uid="{00000000-0010-0000-0000-000052320000}" name="Column12871" dataDxfId="3514"/>
    <tableColumn id="12883" xr3:uid="{00000000-0010-0000-0000-000053320000}" name="Column12872" dataDxfId="3513"/>
    <tableColumn id="12884" xr3:uid="{00000000-0010-0000-0000-000054320000}" name="Column12873" dataDxfId="3512"/>
    <tableColumn id="12885" xr3:uid="{00000000-0010-0000-0000-000055320000}" name="Column12874" dataDxfId="3511"/>
    <tableColumn id="12886" xr3:uid="{00000000-0010-0000-0000-000056320000}" name="Column12875" dataDxfId="3510"/>
    <tableColumn id="12887" xr3:uid="{00000000-0010-0000-0000-000057320000}" name="Column12876" dataDxfId="3509"/>
    <tableColumn id="12888" xr3:uid="{00000000-0010-0000-0000-000058320000}" name="Column12877" dataDxfId="3508"/>
    <tableColumn id="12889" xr3:uid="{00000000-0010-0000-0000-000059320000}" name="Column12878" dataDxfId="3507"/>
    <tableColumn id="12890" xr3:uid="{00000000-0010-0000-0000-00005A320000}" name="Column12879" dataDxfId="3506"/>
    <tableColumn id="12891" xr3:uid="{00000000-0010-0000-0000-00005B320000}" name="Column12880" dataDxfId="3505"/>
    <tableColumn id="12892" xr3:uid="{00000000-0010-0000-0000-00005C320000}" name="Column12881" dataDxfId="3504"/>
    <tableColumn id="12893" xr3:uid="{00000000-0010-0000-0000-00005D320000}" name="Column12882" dataDxfId="3503"/>
    <tableColumn id="12894" xr3:uid="{00000000-0010-0000-0000-00005E320000}" name="Column12883" dataDxfId="3502"/>
    <tableColumn id="12895" xr3:uid="{00000000-0010-0000-0000-00005F320000}" name="Column12884" dataDxfId="3501"/>
    <tableColumn id="12896" xr3:uid="{00000000-0010-0000-0000-000060320000}" name="Column12885" dataDxfId="3500"/>
    <tableColumn id="12897" xr3:uid="{00000000-0010-0000-0000-000061320000}" name="Column12886" dataDxfId="3499"/>
    <tableColumn id="12898" xr3:uid="{00000000-0010-0000-0000-000062320000}" name="Column12887" dataDxfId="3498"/>
    <tableColumn id="12899" xr3:uid="{00000000-0010-0000-0000-000063320000}" name="Column12888" dataDxfId="3497"/>
    <tableColumn id="12900" xr3:uid="{00000000-0010-0000-0000-000064320000}" name="Column12889" dataDxfId="3496"/>
    <tableColumn id="12901" xr3:uid="{00000000-0010-0000-0000-000065320000}" name="Column12890" dataDxfId="3495"/>
    <tableColumn id="12902" xr3:uid="{00000000-0010-0000-0000-000066320000}" name="Column12891" dataDxfId="3494"/>
    <tableColumn id="12903" xr3:uid="{00000000-0010-0000-0000-000067320000}" name="Column12892" dataDxfId="3493"/>
    <tableColumn id="12904" xr3:uid="{00000000-0010-0000-0000-000068320000}" name="Column12893" dataDxfId="3492"/>
    <tableColumn id="12905" xr3:uid="{00000000-0010-0000-0000-000069320000}" name="Column12894" dataDxfId="3491"/>
    <tableColumn id="12906" xr3:uid="{00000000-0010-0000-0000-00006A320000}" name="Column12895" dataDxfId="3490"/>
    <tableColumn id="12907" xr3:uid="{00000000-0010-0000-0000-00006B320000}" name="Column12896" dataDxfId="3489"/>
    <tableColumn id="12908" xr3:uid="{00000000-0010-0000-0000-00006C320000}" name="Column12897" dataDxfId="3488"/>
    <tableColumn id="12909" xr3:uid="{00000000-0010-0000-0000-00006D320000}" name="Column12898" dataDxfId="3487"/>
    <tableColumn id="12910" xr3:uid="{00000000-0010-0000-0000-00006E320000}" name="Column12899" dataDxfId="3486"/>
    <tableColumn id="12911" xr3:uid="{00000000-0010-0000-0000-00006F320000}" name="Column12900" dataDxfId="3485"/>
    <tableColumn id="12912" xr3:uid="{00000000-0010-0000-0000-000070320000}" name="Column12901" dataDxfId="3484"/>
    <tableColumn id="12913" xr3:uid="{00000000-0010-0000-0000-000071320000}" name="Column12902" dataDxfId="3483"/>
    <tableColumn id="12914" xr3:uid="{00000000-0010-0000-0000-000072320000}" name="Column12903" dataDxfId="3482"/>
    <tableColumn id="12915" xr3:uid="{00000000-0010-0000-0000-000073320000}" name="Column12904" dataDxfId="3481"/>
    <tableColumn id="12916" xr3:uid="{00000000-0010-0000-0000-000074320000}" name="Column12905" dataDxfId="3480"/>
    <tableColumn id="12917" xr3:uid="{00000000-0010-0000-0000-000075320000}" name="Column12906" dataDxfId="3479"/>
    <tableColumn id="12918" xr3:uid="{00000000-0010-0000-0000-000076320000}" name="Column12907" dataDxfId="3478"/>
    <tableColumn id="12919" xr3:uid="{00000000-0010-0000-0000-000077320000}" name="Column12908" dataDxfId="3477"/>
    <tableColumn id="12920" xr3:uid="{00000000-0010-0000-0000-000078320000}" name="Column12909" dataDxfId="3476"/>
    <tableColumn id="12921" xr3:uid="{00000000-0010-0000-0000-000079320000}" name="Column12910" dataDxfId="3475"/>
    <tableColumn id="12922" xr3:uid="{00000000-0010-0000-0000-00007A320000}" name="Column12911" dataDxfId="3474"/>
    <tableColumn id="12923" xr3:uid="{00000000-0010-0000-0000-00007B320000}" name="Column12912" dataDxfId="3473"/>
    <tableColumn id="12924" xr3:uid="{00000000-0010-0000-0000-00007C320000}" name="Column12913" dataDxfId="3472"/>
    <tableColumn id="12925" xr3:uid="{00000000-0010-0000-0000-00007D320000}" name="Column12914" dataDxfId="3471"/>
    <tableColumn id="12926" xr3:uid="{00000000-0010-0000-0000-00007E320000}" name="Column12915" dataDxfId="3470"/>
    <tableColumn id="12927" xr3:uid="{00000000-0010-0000-0000-00007F320000}" name="Column12916" dataDxfId="3469"/>
    <tableColumn id="12928" xr3:uid="{00000000-0010-0000-0000-000080320000}" name="Column12917" dataDxfId="3468"/>
    <tableColumn id="12929" xr3:uid="{00000000-0010-0000-0000-000081320000}" name="Column12918" dataDxfId="3467"/>
    <tableColumn id="12930" xr3:uid="{00000000-0010-0000-0000-000082320000}" name="Column12919" dataDxfId="3466"/>
    <tableColumn id="12931" xr3:uid="{00000000-0010-0000-0000-000083320000}" name="Column12920" dataDxfId="3465"/>
    <tableColumn id="12932" xr3:uid="{00000000-0010-0000-0000-000084320000}" name="Column12921" dataDxfId="3464"/>
    <tableColumn id="12933" xr3:uid="{00000000-0010-0000-0000-000085320000}" name="Column12922" dataDxfId="3463"/>
    <tableColumn id="12934" xr3:uid="{00000000-0010-0000-0000-000086320000}" name="Column12923" dataDxfId="3462"/>
    <tableColumn id="12935" xr3:uid="{00000000-0010-0000-0000-000087320000}" name="Column12924" dataDxfId="3461"/>
    <tableColumn id="12936" xr3:uid="{00000000-0010-0000-0000-000088320000}" name="Column12925" dataDxfId="3460"/>
    <tableColumn id="12937" xr3:uid="{00000000-0010-0000-0000-000089320000}" name="Column12926" dataDxfId="3459"/>
    <tableColumn id="12938" xr3:uid="{00000000-0010-0000-0000-00008A320000}" name="Column12927" dataDxfId="3458"/>
    <tableColumn id="12939" xr3:uid="{00000000-0010-0000-0000-00008B320000}" name="Column12928" dataDxfId="3457"/>
    <tableColumn id="12940" xr3:uid="{00000000-0010-0000-0000-00008C320000}" name="Column12929" dataDxfId="3456"/>
    <tableColumn id="12941" xr3:uid="{00000000-0010-0000-0000-00008D320000}" name="Column12930" dataDxfId="3455"/>
    <tableColumn id="12942" xr3:uid="{00000000-0010-0000-0000-00008E320000}" name="Column12931" dataDxfId="3454"/>
    <tableColumn id="12943" xr3:uid="{00000000-0010-0000-0000-00008F320000}" name="Column12932" dataDxfId="3453"/>
    <tableColumn id="12944" xr3:uid="{00000000-0010-0000-0000-000090320000}" name="Column12933" dataDxfId="3452"/>
    <tableColumn id="12945" xr3:uid="{00000000-0010-0000-0000-000091320000}" name="Column12934" dataDxfId="3451"/>
    <tableColumn id="12946" xr3:uid="{00000000-0010-0000-0000-000092320000}" name="Column12935" dataDxfId="3450"/>
    <tableColumn id="12947" xr3:uid="{00000000-0010-0000-0000-000093320000}" name="Column12936" dataDxfId="3449"/>
    <tableColumn id="12948" xr3:uid="{00000000-0010-0000-0000-000094320000}" name="Column12937" dataDxfId="3448"/>
    <tableColumn id="12949" xr3:uid="{00000000-0010-0000-0000-000095320000}" name="Column12938" dataDxfId="3447"/>
    <tableColumn id="12950" xr3:uid="{00000000-0010-0000-0000-000096320000}" name="Column12939" dataDxfId="3446"/>
    <tableColumn id="12951" xr3:uid="{00000000-0010-0000-0000-000097320000}" name="Column12940" dataDxfId="3445"/>
    <tableColumn id="12952" xr3:uid="{00000000-0010-0000-0000-000098320000}" name="Column12941" dataDxfId="3444"/>
    <tableColumn id="12953" xr3:uid="{00000000-0010-0000-0000-000099320000}" name="Column12942" dataDxfId="3443"/>
    <tableColumn id="12954" xr3:uid="{00000000-0010-0000-0000-00009A320000}" name="Column12943" dataDxfId="3442"/>
    <tableColumn id="12955" xr3:uid="{00000000-0010-0000-0000-00009B320000}" name="Column12944" dataDxfId="3441"/>
    <tableColumn id="12956" xr3:uid="{00000000-0010-0000-0000-00009C320000}" name="Column12945" dataDxfId="3440"/>
    <tableColumn id="12957" xr3:uid="{00000000-0010-0000-0000-00009D320000}" name="Column12946" dataDxfId="3439"/>
    <tableColumn id="12958" xr3:uid="{00000000-0010-0000-0000-00009E320000}" name="Column12947" dataDxfId="3438"/>
    <tableColumn id="12959" xr3:uid="{00000000-0010-0000-0000-00009F320000}" name="Column12948" dataDxfId="3437"/>
    <tableColumn id="12960" xr3:uid="{00000000-0010-0000-0000-0000A0320000}" name="Column12949" dataDxfId="3436"/>
    <tableColumn id="12961" xr3:uid="{00000000-0010-0000-0000-0000A1320000}" name="Column12950" dataDxfId="3435"/>
    <tableColumn id="12962" xr3:uid="{00000000-0010-0000-0000-0000A2320000}" name="Column12951" dataDxfId="3434"/>
    <tableColumn id="12963" xr3:uid="{00000000-0010-0000-0000-0000A3320000}" name="Column12952" dataDxfId="3433"/>
    <tableColumn id="12964" xr3:uid="{00000000-0010-0000-0000-0000A4320000}" name="Column12953" dataDxfId="3432"/>
    <tableColumn id="12965" xr3:uid="{00000000-0010-0000-0000-0000A5320000}" name="Column12954" dataDxfId="3431"/>
    <tableColumn id="12966" xr3:uid="{00000000-0010-0000-0000-0000A6320000}" name="Column12955" dataDxfId="3430"/>
    <tableColumn id="12967" xr3:uid="{00000000-0010-0000-0000-0000A7320000}" name="Column12956" dataDxfId="3429"/>
    <tableColumn id="12968" xr3:uid="{00000000-0010-0000-0000-0000A8320000}" name="Column12957" dataDxfId="3428"/>
    <tableColumn id="12969" xr3:uid="{00000000-0010-0000-0000-0000A9320000}" name="Column12958" dataDxfId="3427"/>
    <tableColumn id="12970" xr3:uid="{00000000-0010-0000-0000-0000AA320000}" name="Column12959" dataDxfId="3426"/>
    <tableColumn id="12971" xr3:uid="{00000000-0010-0000-0000-0000AB320000}" name="Column12960" dataDxfId="3425"/>
    <tableColumn id="12972" xr3:uid="{00000000-0010-0000-0000-0000AC320000}" name="Column12961" dataDxfId="3424"/>
    <tableColumn id="12973" xr3:uid="{00000000-0010-0000-0000-0000AD320000}" name="Column12962" dataDxfId="3423"/>
    <tableColumn id="12974" xr3:uid="{00000000-0010-0000-0000-0000AE320000}" name="Column12963" dataDxfId="3422"/>
    <tableColumn id="12975" xr3:uid="{00000000-0010-0000-0000-0000AF320000}" name="Column12964" dataDxfId="3421"/>
    <tableColumn id="12976" xr3:uid="{00000000-0010-0000-0000-0000B0320000}" name="Column12965" dataDxfId="3420"/>
    <tableColumn id="12977" xr3:uid="{00000000-0010-0000-0000-0000B1320000}" name="Column12966" dataDxfId="3419"/>
    <tableColumn id="12978" xr3:uid="{00000000-0010-0000-0000-0000B2320000}" name="Column12967" dataDxfId="3418"/>
    <tableColumn id="12979" xr3:uid="{00000000-0010-0000-0000-0000B3320000}" name="Column12968" dataDxfId="3417"/>
    <tableColumn id="12980" xr3:uid="{00000000-0010-0000-0000-0000B4320000}" name="Column12969" dataDxfId="3416"/>
    <tableColumn id="12981" xr3:uid="{00000000-0010-0000-0000-0000B5320000}" name="Column12970" dataDxfId="3415"/>
    <tableColumn id="12982" xr3:uid="{00000000-0010-0000-0000-0000B6320000}" name="Column12971" dataDxfId="3414"/>
    <tableColumn id="12983" xr3:uid="{00000000-0010-0000-0000-0000B7320000}" name="Column12972" dataDxfId="3413"/>
    <tableColumn id="12984" xr3:uid="{00000000-0010-0000-0000-0000B8320000}" name="Column12973" dataDxfId="3412"/>
    <tableColumn id="12985" xr3:uid="{00000000-0010-0000-0000-0000B9320000}" name="Column12974" dataDxfId="3411"/>
    <tableColumn id="12986" xr3:uid="{00000000-0010-0000-0000-0000BA320000}" name="Column12975" dataDxfId="3410"/>
    <tableColumn id="12987" xr3:uid="{00000000-0010-0000-0000-0000BB320000}" name="Column12976" dataDxfId="3409"/>
    <tableColumn id="12988" xr3:uid="{00000000-0010-0000-0000-0000BC320000}" name="Column12977" dataDxfId="3408"/>
    <tableColumn id="12989" xr3:uid="{00000000-0010-0000-0000-0000BD320000}" name="Column12978" dataDxfId="3407"/>
    <tableColumn id="12990" xr3:uid="{00000000-0010-0000-0000-0000BE320000}" name="Column12979" dataDxfId="3406"/>
    <tableColumn id="12991" xr3:uid="{00000000-0010-0000-0000-0000BF320000}" name="Column12980" dataDxfId="3405"/>
    <tableColumn id="12992" xr3:uid="{00000000-0010-0000-0000-0000C0320000}" name="Column12981" dataDxfId="3404"/>
    <tableColumn id="12993" xr3:uid="{00000000-0010-0000-0000-0000C1320000}" name="Column12982" dataDxfId="3403"/>
    <tableColumn id="12994" xr3:uid="{00000000-0010-0000-0000-0000C2320000}" name="Column12983" dataDxfId="3402"/>
    <tableColumn id="12995" xr3:uid="{00000000-0010-0000-0000-0000C3320000}" name="Column12984" dataDxfId="3401"/>
    <tableColumn id="12996" xr3:uid="{00000000-0010-0000-0000-0000C4320000}" name="Column12985" dataDxfId="3400"/>
    <tableColumn id="12997" xr3:uid="{00000000-0010-0000-0000-0000C5320000}" name="Column12986" dataDxfId="3399"/>
    <tableColumn id="12998" xr3:uid="{00000000-0010-0000-0000-0000C6320000}" name="Column12987" dataDxfId="3398"/>
    <tableColumn id="12999" xr3:uid="{00000000-0010-0000-0000-0000C7320000}" name="Column12988" dataDxfId="3397"/>
    <tableColumn id="13000" xr3:uid="{00000000-0010-0000-0000-0000C8320000}" name="Column12989" dataDxfId="3396"/>
    <tableColumn id="13001" xr3:uid="{00000000-0010-0000-0000-0000C9320000}" name="Column12990" dataDxfId="3395"/>
    <tableColumn id="13002" xr3:uid="{00000000-0010-0000-0000-0000CA320000}" name="Column12991" dataDxfId="3394"/>
    <tableColumn id="13003" xr3:uid="{00000000-0010-0000-0000-0000CB320000}" name="Column12992" dataDxfId="3393"/>
    <tableColumn id="13004" xr3:uid="{00000000-0010-0000-0000-0000CC320000}" name="Column12993" dataDxfId="3392"/>
    <tableColumn id="13005" xr3:uid="{00000000-0010-0000-0000-0000CD320000}" name="Column12994" dataDxfId="3391"/>
    <tableColumn id="13006" xr3:uid="{00000000-0010-0000-0000-0000CE320000}" name="Column12995" dataDxfId="3390"/>
    <tableColumn id="13007" xr3:uid="{00000000-0010-0000-0000-0000CF320000}" name="Column12996" dataDxfId="3389"/>
    <tableColumn id="13008" xr3:uid="{00000000-0010-0000-0000-0000D0320000}" name="Column12997" dataDxfId="3388"/>
    <tableColumn id="13009" xr3:uid="{00000000-0010-0000-0000-0000D1320000}" name="Column12998" dataDxfId="3387"/>
    <tableColumn id="13010" xr3:uid="{00000000-0010-0000-0000-0000D2320000}" name="Column12999" dataDxfId="3386"/>
    <tableColumn id="13011" xr3:uid="{00000000-0010-0000-0000-0000D3320000}" name="Column13000" dataDxfId="3385"/>
    <tableColumn id="13012" xr3:uid="{00000000-0010-0000-0000-0000D4320000}" name="Column13001" dataDxfId="3384"/>
    <tableColumn id="13013" xr3:uid="{00000000-0010-0000-0000-0000D5320000}" name="Column13002" dataDxfId="3383"/>
    <tableColumn id="13014" xr3:uid="{00000000-0010-0000-0000-0000D6320000}" name="Column13003" dataDxfId="3382"/>
    <tableColumn id="13015" xr3:uid="{00000000-0010-0000-0000-0000D7320000}" name="Column13004" dataDxfId="3381"/>
    <tableColumn id="13016" xr3:uid="{00000000-0010-0000-0000-0000D8320000}" name="Column13005" dataDxfId="3380"/>
    <tableColumn id="13017" xr3:uid="{00000000-0010-0000-0000-0000D9320000}" name="Column13006" dataDxfId="3379"/>
    <tableColumn id="13018" xr3:uid="{00000000-0010-0000-0000-0000DA320000}" name="Column13007" dataDxfId="3378"/>
    <tableColumn id="13019" xr3:uid="{00000000-0010-0000-0000-0000DB320000}" name="Column13008" dataDxfId="3377"/>
    <tableColumn id="13020" xr3:uid="{00000000-0010-0000-0000-0000DC320000}" name="Column13009" dataDxfId="3376"/>
    <tableColumn id="13021" xr3:uid="{00000000-0010-0000-0000-0000DD320000}" name="Column13010" dataDxfId="3375"/>
    <tableColumn id="13022" xr3:uid="{00000000-0010-0000-0000-0000DE320000}" name="Column13011" dataDxfId="3374"/>
    <tableColumn id="13023" xr3:uid="{00000000-0010-0000-0000-0000DF320000}" name="Column13012" dataDxfId="3373"/>
    <tableColumn id="13024" xr3:uid="{00000000-0010-0000-0000-0000E0320000}" name="Column13013" dataDxfId="3372"/>
    <tableColumn id="13025" xr3:uid="{00000000-0010-0000-0000-0000E1320000}" name="Column13014" dataDxfId="3371"/>
    <tableColumn id="13026" xr3:uid="{00000000-0010-0000-0000-0000E2320000}" name="Column13015" dataDxfId="3370"/>
    <tableColumn id="13027" xr3:uid="{00000000-0010-0000-0000-0000E3320000}" name="Column13016" dataDxfId="3369"/>
    <tableColumn id="13028" xr3:uid="{00000000-0010-0000-0000-0000E4320000}" name="Column13017" dataDxfId="3368"/>
    <tableColumn id="13029" xr3:uid="{00000000-0010-0000-0000-0000E5320000}" name="Column13018" dataDxfId="3367"/>
    <tableColumn id="13030" xr3:uid="{00000000-0010-0000-0000-0000E6320000}" name="Column13019" dataDxfId="3366"/>
    <tableColumn id="13031" xr3:uid="{00000000-0010-0000-0000-0000E7320000}" name="Column13020" dataDxfId="3365"/>
    <tableColumn id="13032" xr3:uid="{00000000-0010-0000-0000-0000E8320000}" name="Column13021" dataDxfId="3364"/>
    <tableColumn id="13033" xr3:uid="{00000000-0010-0000-0000-0000E9320000}" name="Column13022" dataDxfId="3363"/>
    <tableColumn id="13034" xr3:uid="{00000000-0010-0000-0000-0000EA320000}" name="Column13023" dataDxfId="3362"/>
    <tableColumn id="13035" xr3:uid="{00000000-0010-0000-0000-0000EB320000}" name="Column13024" dataDxfId="3361"/>
    <tableColumn id="13036" xr3:uid="{00000000-0010-0000-0000-0000EC320000}" name="Column13025" dataDxfId="3360"/>
    <tableColumn id="13037" xr3:uid="{00000000-0010-0000-0000-0000ED320000}" name="Column13026" dataDxfId="3359"/>
    <tableColumn id="13038" xr3:uid="{00000000-0010-0000-0000-0000EE320000}" name="Column13027" dataDxfId="3358"/>
    <tableColumn id="13039" xr3:uid="{00000000-0010-0000-0000-0000EF320000}" name="Column13028" dataDxfId="3357"/>
    <tableColumn id="13040" xr3:uid="{00000000-0010-0000-0000-0000F0320000}" name="Column13029" dataDxfId="3356"/>
    <tableColumn id="13041" xr3:uid="{00000000-0010-0000-0000-0000F1320000}" name="Column13030" dataDxfId="3355"/>
    <tableColumn id="13042" xr3:uid="{00000000-0010-0000-0000-0000F2320000}" name="Column13031" dataDxfId="3354"/>
    <tableColumn id="13043" xr3:uid="{00000000-0010-0000-0000-0000F3320000}" name="Column13032" dataDxfId="3353"/>
    <tableColumn id="13044" xr3:uid="{00000000-0010-0000-0000-0000F4320000}" name="Column13033" dataDxfId="3352"/>
    <tableColumn id="13045" xr3:uid="{00000000-0010-0000-0000-0000F5320000}" name="Column13034" dataDxfId="3351"/>
    <tableColumn id="13046" xr3:uid="{00000000-0010-0000-0000-0000F6320000}" name="Column13035" dataDxfId="3350"/>
    <tableColumn id="13047" xr3:uid="{00000000-0010-0000-0000-0000F7320000}" name="Column13036" dataDxfId="3349"/>
    <tableColumn id="13048" xr3:uid="{00000000-0010-0000-0000-0000F8320000}" name="Column13037" dataDxfId="3348"/>
    <tableColumn id="13049" xr3:uid="{00000000-0010-0000-0000-0000F9320000}" name="Column13038" dataDxfId="3347"/>
    <tableColumn id="13050" xr3:uid="{00000000-0010-0000-0000-0000FA320000}" name="Column13039" dataDxfId="3346"/>
    <tableColumn id="13051" xr3:uid="{00000000-0010-0000-0000-0000FB320000}" name="Column13040" dataDxfId="3345"/>
    <tableColumn id="13052" xr3:uid="{00000000-0010-0000-0000-0000FC320000}" name="Column13041" dataDxfId="3344"/>
    <tableColumn id="13053" xr3:uid="{00000000-0010-0000-0000-0000FD320000}" name="Column13042" dataDxfId="3343"/>
    <tableColumn id="13054" xr3:uid="{00000000-0010-0000-0000-0000FE320000}" name="Column13043" dataDxfId="3342"/>
    <tableColumn id="13055" xr3:uid="{00000000-0010-0000-0000-0000FF320000}" name="Column13044" dataDxfId="3341"/>
    <tableColumn id="13056" xr3:uid="{00000000-0010-0000-0000-000000330000}" name="Column13045" dataDxfId="3340"/>
    <tableColumn id="13057" xr3:uid="{00000000-0010-0000-0000-000001330000}" name="Column13046" dataDxfId="3339"/>
    <tableColumn id="13058" xr3:uid="{00000000-0010-0000-0000-000002330000}" name="Column13047" dataDxfId="3338"/>
    <tableColumn id="13059" xr3:uid="{00000000-0010-0000-0000-000003330000}" name="Column13048" dataDxfId="3337"/>
    <tableColumn id="13060" xr3:uid="{00000000-0010-0000-0000-000004330000}" name="Column13049" dataDxfId="3336"/>
    <tableColumn id="13061" xr3:uid="{00000000-0010-0000-0000-000005330000}" name="Column13050" dataDxfId="3335"/>
    <tableColumn id="13062" xr3:uid="{00000000-0010-0000-0000-000006330000}" name="Column13051" dataDxfId="3334"/>
    <tableColumn id="13063" xr3:uid="{00000000-0010-0000-0000-000007330000}" name="Column13052" dataDxfId="3333"/>
    <tableColumn id="13064" xr3:uid="{00000000-0010-0000-0000-000008330000}" name="Column13053" dataDxfId="3332"/>
    <tableColumn id="13065" xr3:uid="{00000000-0010-0000-0000-000009330000}" name="Column13054" dataDxfId="3331"/>
    <tableColumn id="13066" xr3:uid="{00000000-0010-0000-0000-00000A330000}" name="Column13055" dataDxfId="3330"/>
    <tableColumn id="13067" xr3:uid="{00000000-0010-0000-0000-00000B330000}" name="Column13056" dataDxfId="3329"/>
    <tableColumn id="13068" xr3:uid="{00000000-0010-0000-0000-00000C330000}" name="Column13057" dataDxfId="3328"/>
    <tableColumn id="13069" xr3:uid="{00000000-0010-0000-0000-00000D330000}" name="Column13058" dataDxfId="3327"/>
    <tableColumn id="13070" xr3:uid="{00000000-0010-0000-0000-00000E330000}" name="Column13059" dataDxfId="3326"/>
    <tableColumn id="13071" xr3:uid="{00000000-0010-0000-0000-00000F330000}" name="Column13060" dataDxfId="3325"/>
    <tableColumn id="13072" xr3:uid="{00000000-0010-0000-0000-000010330000}" name="Column13061" dataDxfId="3324"/>
    <tableColumn id="13073" xr3:uid="{00000000-0010-0000-0000-000011330000}" name="Column13062" dataDxfId="3323"/>
    <tableColumn id="13074" xr3:uid="{00000000-0010-0000-0000-000012330000}" name="Column13063" dataDxfId="3322"/>
    <tableColumn id="13075" xr3:uid="{00000000-0010-0000-0000-000013330000}" name="Column13064" dataDxfId="3321"/>
    <tableColumn id="13076" xr3:uid="{00000000-0010-0000-0000-000014330000}" name="Column13065" dataDxfId="3320"/>
    <tableColumn id="13077" xr3:uid="{00000000-0010-0000-0000-000015330000}" name="Column13066" dataDxfId="3319"/>
    <tableColumn id="13078" xr3:uid="{00000000-0010-0000-0000-000016330000}" name="Column13067" dataDxfId="3318"/>
    <tableColumn id="13079" xr3:uid="{00000000-0010-0000-0000-000017330000}" name="Column13068" dataDxfId="3317"/>
    <tableColumn id="13080" xr3:uid="{00000000-0010-0000-0000-000018330000}" name="Column13069" dataDxfId="3316"/>
    <tableColumn id="13081" xr3:uid="{00000000-0010-0000-0000-000019330000}" name="Column13070" dataDxfId="3315"/>
    <tableColumn id="13082" xr3:uid="{00000000-0010-0000-0000-00001A330000}" name="Column13071" dataDxfId="3314"/>
    <tableColumn id="13083" xr3:uid="{00000000-0010-0000-0000-00001B330000}" name="Column13072" dataDxfId="3313"/>
    <tableColumn id="13084" xr3:uid="{00000000-0010-0000-0000-00001C330000}" name="Column13073" dataDxfId="3312"/>
    <tableColumn id="13085" xr3:uid="{00000000-0010-0000-0000-00001D330000}" name="Column13074" dataDxfId="3311"/>
    <tableColumn id="13086" xr3:uid="{00000000-0010-0000-0000-00001E330000}" name="Column13075" dataDxfId="3310"/>
    <tableColumn id="13087" xr3:uid="{00000000-0010-0000-0000-00001F330000}" name="Column13076" dataDxfId="3309"/>
    <tableColumn id="13088" xr3:uid="{00000000-0010-0000-0000-000020330000}" name="Column13077" dataDxfId="3308"/>
    <tableColumn id="13089" xr3:uid="{00000000-0010-0000-0000-000021330000}" name="Column13078" dataDxfId="3307"/>
    <tableColumn id="13090" xr3:uid="{00000000-0010-0000-0000-000022330000}" name="Column13079" dataDxfId="3306"/>
    <tableColumn id="13091" xr3:uid="{00000000-0010-0000-0000-000023330000}" name="Column13080" dataDxfId="3305"/>
    <tableColumn id="13092" xr3:uid="{00000000-0010-0000-0000-000024330000}" name="Column13081" dataDxfId="3304"/>
    <tableColumn id="13093" xr3:uid="{00000000-0010-0000-0000-000025330000}" name="Column13082" dataDxfId="3303"/>
    <tableColumn id="13094" xr3:uid="{00000000-0010-0000-0000-000026330000}" name="Column13083" dataDxfId="3302"/>
    <tableColumn id="13095" xr3:uid="{00000000-0010-0000-0000-000027330000}" name="Column13084" dataDxfId="3301"/>
    <tableColumn id="13096" xr3:uid="{00000000-0010-0000-0000-000028330000}" name="Column13085" dataDxfId="3300"/>
    <tableColumn id="13097" xr3:uid="{00000000-0010-0000-0000-000029330000}" name="Column13086" dataDxfId="3299"/>
    <tableColumn id="13098" xr3:uid="{00000000-0010-0000-0000-00002A330000}" name="Column13087" dataDxfId="3298"/>
    <tableColumn id="13099" xr3:uid="{00000000-0010-0000-0000-00002B330000}" name="Column13088" dataDxfId="3297"/>
    <tableColumn id="13100" xr3:uid="{00000000-0010-0000-0000-00002C330000}" name="Column13089" dataDxfId="3296"/>
    <tableColumn id="13101" xr3:uid="{00000000-0010-0000-0000-00002D330000}" name="Column13090" dataDxfId="3295"/>
    <tableColumn id="13102" xr3:uid="{00000000-0010-0000-0000-00002E330000}" name="Column13091" dataDxfId="3294"/>
    <tableColumn id="13103" xr3:uid="{00000000-0010-0000-0000-00002F330000}" name="Column13092" dataDxfId="3293"/>
    <tableColumn id="13104" xr3:uid="{00000000-0010-0000-0000-000030330000}" name="Column13093" dataDxfId="3292"/>
    <tableColumn id="13105" xr3:uid="{00000000-0010-0000-0000-000031330000}" name="Column13094" dataDxfId="3291"/>
    <tableColumn id="13106" xr3:uid="{00000000-0010-0000-0000-000032330000}" name="Column13095" dataDxfId="3290"/>
    <tableColumn id="13107" xr3:uid="{00000000-0010-0000-0000-000033330000}" name="Column13096" dataDxfId="3289"/>
    <tableColumn id="13108" xr3:uid="{00000000-0010-0000-0000-000034330000}" name="Column13097" dataDxfId="3288"/>
    <tableColumn id="13109" xr3:uid="{00000000-0010-0000-0000-000035330000}" name="Column13098" dataDxfId="3287"/>
    <tableColumn id="13110" xr3:uid="{00000000-0010-0000-0000-000036330000}" name="Column13099" dataDxfId="3286"/>
    <tableColumn id="13111" xr3:uid="{00000000-0010-0000-0000-000037330000}" name="Column13100" dataDxfId="3285"/>
    <tableColumn id="13112" xr3:uid="{00000000-0010-0000-0000-000038330000}" name="Column13101" dataDxfId="3284"/>
    <tableColumn id="13113" xr3:uid="{00000000-0010-0000-0000-000039330000}" name="Column13102" dataDxfId="3283"/>
    <tableColumn id="13114" xr3:uid="{00000000-0010-0000-0000-00003A330000}" name="Column13103" dataDxfId="3282"/>
    <tableColumn id="13115" xr3:uid="{00000000-0010-0000-0000-00003B330000}" name="Column13104" dataDxfId="3281"/>
    <tableColumn id="13116" xr3:uid="{00000000-0010-0000-0000-00003C330000}" name="Column13105" dataDxfId="3280"/>
    <tableColumn id="13117" xr3:uid="{00000000-0010-0000-0000-00003D330000}" name="Column13106" dataDxfId="3279"/>
    <tableColumn id="13118" xr3:uid="{00000000-0010-0000-0000-00003E330000}" name="Column13107" dataDxfId="3278"/>
    <tableColumn id="13119" xr3:uid="{00000000-0010-0000-0000-00003F330000}" name="Column13108" dataDxfId="3277"/>
    <tableColumn id="13120" xr3:uid="{00000000-0010-0000-0000-000040330000}" name="Column13109" dataDxfId="3276"/>
    <tableColumn id="13121" xr3:uid="{00000000-0010-0000-0000-000041330000}" name="Column13110" dataDxfId="3275"/>
    <tableColumn id="13122" xr3:uid="{00000000-0010-0000-0000-000042330000}" name="Column13111" dataDxfId="3274"/>
    <tableColumn id="13123" xr3:uid="{00000000-0010-0000-0000-000043330000}" name="Column13112" dataDxfId="3273"/>
    <tableColumn id="13124" xr3:uid="{00000000-0010-0000-0000-000044330000}" name="Column13113" dataDxfId="3272"/>
    <tableColumn id="13125" xr3:uid="{00000000-0010-0000-0000-000045330000}" name="Column13114" dataDxfId="3271"/>
    <tableColumn id="13126" xr3:uid="{00000000-0010-0000-0000-000046330000}" name="Column13115" dataDxfId="3270"/>
    <tableColumn id="13127" xr3:uid="{00000000-0010-0000-0000-000047330000}" name="Column13116" dataDxfId="3269"/>
    <tableColumn id="13128" xr3:uid="{00000000-0010-0000-0000-000048330000}" name="Column13117" dataDxfId="3268"/>
    <tableColumn id="13129" xr3:uid="{00000000-0010-0000-0000-000049330000}" name="Column13118" dataDxfId="3267"/>
    <tableColumn id="13130" xr3:uid="{00000000-0010-0000-0000-00004A330000}" name="Column13119" dataDxfId="3266"/>
    <tableColumn id="13131" xr3:uid="{00000000-0010-0000-0000-00004B330000}" name="Column13120" dataDxfId="3265"/>
    <tableColumn id="13132" xr3:uid="{00000000-0010-0000-0000-00004C330000}" name="Column13121" dataDxfId="3264"/>
    <tableColumn id="13133" xr3:uid="{00000000-0010-0000-0000-00004D330000}" name="Column13122" dataDxfId="3263"/>
    <tableColumn id="13134" xr3:uid="{00000000-0010-0000-0000-00004E330000}" name="Column13123" dataDxfId="3262"/>
    <tableColumn id="13135" xr3:uid="{00000000-0010-0000-0000-00004F330000}" name="Column13124" dataDxfId="3261"/>
    <tableColumn id="13136" xr3:uid="{00000000-0010-0000-0000-000050330000}" name="Column13125" dataDxfId="3260"/>
    <tableColumn id="13137" xr3:uid="{00000000-0010-0000-0000-000051330000}" name="Column13126" dataDxfId="3259"/>
    <tableColumn id="13138" xr3:uid="{00000000-0010-0000-0000-000052330000}" name="Column13127" dataDxfId="3258"/>
    <tableColumn id="13139" xr3:uid="{00000000-0010-0000-0000-000053330000}" name="Column13128" dataDxfId="3257"/>
    <tableColumn id="13140" xr3:uid="{00000000-0010-0000-0000-000054330000}" name="Column13129" dataDxfId="3256"/>
    <tableColumn id="13141" xr3:uid="{00000000-0010-0000-0000-000055330000}" name="Column13130" dataDxfId="3255"/>
    <tableColumn id="13142" xr3:uid="{00000000-0010-0000-0000-000056330000}" name="Column13131" dataDxfId="3254"/>
    <tableColumn id="13143" xr3:uid="{00000000-0010-0000-0000-000057330000}" name="Column13132" dataDxfId="3253"/>
    <tableColumn id="13144" xr3:uid="{00000000-0010-0000-0000-000058330000}" name="Column13133" dataDxfId="3252"/>
    <tableColumn id="13145" xr3:uid="{00000000-0010-0000-0000-000059330000}" name="Column13134" dataDxfId="3251"/>
    <tableColumn id="13146" xr3:uid="{00000000-0010-0000-0000-00005A330000}" name="Column13135" dataDxfId="3250"/>
    <tableColumn id="13147" xr3:uid="{00000000-0010-0000-0000-00005B330000}" name="Column13136" dataDxfId="3249"/>
    <tableColumn id="13148" xr3:uid="{00000000-0010-0000-0000-00005C330000}" name="Column13137" dataDxfId="3248"/>
    <tableColumn id="13149" xr3:uid="{00000000-0010-0000-0000-00005D330000}" name="Column13138" dataDxfId="3247"/>
    <tableColumn id="13150" xr3:uid="{00000000-0010-0000-0000-00005E330000}" name="Column13139" dataDxfId="3246"/>
    <tableColumn id="13151" xr3:uid="{00000000-0010-0000-0000-00005F330000}" name="Column13140" dataDxfId="3245"/>
    <tableColumn id="13152" xr3:uid="{00000000-0010-0000-0000-000060330000}" name="Column13141" dataDxfId="3244"/>
    <tableColumn id="13153" xr3:uid="{00000000-0010-0000-0000-000061330000}" name="Column13142" dataDxfId="3243"/>
    <tableColumn id="13154" xr3:uid="{00000000-0010-0000-0000-000062330000}" name="Column13143" dataDxfId="3242"/>
    <tableColumn id="13155" xr3:uid="{00000000-0010-0000-0000-000063330000}" name="Column13144" dataDxfId="3241"/>
    <tableColumn id="13156" xr3:uid="{00000000-0010-0000-0000-000064330000}" name="Column13145" dataDxfId="3240"/>
    <tableColumn id="13157" xr3:uid="{00000000-0010-0000-0000-000065330000}" name="Column13146" dataDxfId="3239"/>
    <tableColumn id="13158" xr3:uid="{00000000-0010-0000-0000-000066330000}" name="Column13147" dataDxfId="3238"/>
    <tableColumn id="13159" xr3:uid="{00000000-0010-0000-0000-000067330000}" name="Column13148" dataDxfId="3237"/>
    <tableColumn id="13160" xr3:uid="{00000000-0010-0000-0000-000068330000}" name="Column13149" dataDxfId="3236"/>
    <tableColumn id="13161" xr3:uid="{00000000-0010-0000-0000-000069330000}" name="Column13150" dataDxfId="3235"/>
    <tableColumn id="13162" xr3:uid="{00000000-0010-0000-0000-00006A330000}" name="Column13151" dataDxfId="3234"/>
    <tableColumn id="13163" xr3:uid="{00000000-0010-0000-0000-00006B330000}" name="Column13152" dataDxfId="3233"/>
    <tableColumn id="13164" xr3:uid="{00000000-0010-0000-0000-00006C330000}" name="Column13153" dataDxfId="3232"/>
    <tableColumn id="13165" xr3:uid="{00000000-0010-0000-0000-00006D330000}" name="Column13154" dataDxfId="3231"/>
    <tableColumn id="13166" xr3:uid="{00000000-0010-0000-0000-00006E330000}" name="Column13155" dataDxfId="3230"/>
    <tableColumn id="13167" xr3:uid="{00000000-0010-0000-0000-00006F330000}" name="Column13156" dataDxfId="3229"/>
    <tableColumn id="13168" xr3:uid="{00000000-0010-0000-0000-000070330000}" name="Column13157" dataDxfId="3228"/>
    <tableColumn id="13169" xr3:uid="{00000000-0010-0000-0000-000071330000}" name="Column13158" dataDxfId="3227"/>
    <tableColumn id="13170" xr3:uid="{00000000-0010-0000-0000-000072330000}" name="Column13159" dataDxfId="3226"/>
    <tableColumn id="13171" xr3:uid="{00000000-0010-0000-0000-000073330000}" name="Column13160" dataDxfId="3225"/>
    <tableColumn id="13172" xr3:uid="{00000000-0010-0000-0000-000074330000}" name="Column13161" dataDxfId="3224"/>
    <tableColumn id="13173" xr3:uid="{00000000-0010-0000-0000-000075330000}" name="Column13162" dataDxfId="3223"/>
    <tableColumn id="13174" xr3:uid="{00000000-0010-0000-0000-000076330000}" name="Column13163" dataDxfId="3222"/>
    <tableColumn id="13175" xr3:uid="{00000000-0010-0000-0000-000077330000}" name="Column13164" dataDxfId="3221"/>
    <tableColumn id="13176" xr3:uid="{00000000-0010-0000-0000-000078330000}" name="Column13165" dataDxfId="3220"/>
    <tableColumn id="13177" xr3:uid="{00000000-0010-0000-0000-000079330000}" name="Column13166" dataDxfId="3219"/>
    <tableColumn id="13178" xr3:uid="{00000000-0010-0000-0000-00007A330000}" name="Column13167" dataDxfId="3218"/>
    <tableColumn id="13179" xr3:uid="{00000000-0010-0000-0000-00007B330000}" name="Column13168" dataDxfId="3217"/>
    <tableColumn id="13180" xr3:uid="{00000000-0010-0000-0000-00007C330000}" name="Column13169" dataDxfId="3216"/>
    <tableColumn id="13181" xr3:uid="{00000000-0010-0000-0000-00007D330000}" name="Column13170" dataDxfId="3215"/>
    <tableColumn id="13182" xr3:uid="{00000000-0010-0000-0000-00007E330000}" name="Column13171" dataDxfId="3214"/>
    <tableColumn id="13183" xr3:uid="{00000000-0010-0000-0000-00007F330000}" name="Column13172" dataDxfId="3213"/>
    <tableColumn id="13184" xr3:uid="{00000000-0010-0000-0000-000080330000}" name="Column13173" dataDxfId="3212"/>
    <tableColumn id="13185" xr3:uid="{00000000-0010-0000-0000-000081330000}" name="Column13174" dataDxfId="3211"/>
    <tableColumn id="13186" xr3:uid="{00000000-0010-0000-0000-000082330000}" name="Column13175" dataDxfId="3210"/>
    <tableColumn id="13187" xr3:uid="{00000000-0010-0000-0000-000083330000}" name="Column13176" dataDxfId="3209"/>
    <tableColumn id="13188" xr3:uid="{00000000-0010-0000-0000-000084330000}" name="Column13177" dataDxfId="3208"/>
    <tableColumn id="13189" xr3:uid="{00000000-0010-0000-0000-000085330000}" name="Column13178" dataDxfId="3207"/>
    <tableColumn id="13190" xr3:uid="{00000000-0010-0000-0000-000086330000}" name="Column13179" dataDxfId="3206"/>
    <tableColumn id="13191" xr3:uid="{00000000-0010-0000-0000-000087330000}" name="Column13180" dataDxfId="3205"/>
    <tableColumn id="13192" xr3:uid="{00000000-0010-0000-0000-000088330000}" name="Column13181" dataDxfId="3204"/>
    <tableColumn id="13193" xr3:uid="{00000000-0010-0000-0000-000089330000}" name="Column13182" dataDxfId="3203"/>
    <tableColumn id="13194" xr3:uid="{00000000-0010-0000-0000-00008A330000}" name="Column13183" dataDxfId="3202"/>
    <tableColumn id="13195" xr3:uid="{00000000-0010-0000-0000-00008B330000}" name="Column13184" dataDxfId="3201"/>
    <tableColumn id="13196" xr3:uid="{00000000-0010-0000-0000-00008C330000}" name="Column13185" dataDxfId="3200"/>
    <tableColumn id="13197" xr3:uid="{00000000-0010-0000-0000-00008D330000}" name="Column13186" dataDxfId="3199"/>
    <tableColumn id="13198" xr3:uid="{00000000-0010-0000-0000-00008E330000}" name="Column13187" dataDxfId="3198"/>
    <tableColumn id="13199" xr3:uid="{00000000-0010-0000-0000-00008F330000}" name="Column13188" dataDxfId="3197"/>
    <tableColumn id="13200" xr3:uid="{00000000-0010-0000-0000-000090330000}" name="Column13189" dataDxfId="3196"/>
    <tableColumn id="13201" xr3:uid="{00000000-0010-0000-0000-000091330000}" name="Column13190" dataDxfId="3195"/>
    <tableColumn id="13202" xr3:uid="{00000000-0010-0000-0000-000092330000}" name="Column13191" dataDxfId="3194"/>
    <tableColumn id="13203" xr3:uid="{00000000-0010-0000-0000-000093330000}" name="Column13192" dataDxfId="3193"/>
    <tableColumn id="13204" xr3:uid="{00000000-0010-0000-0000-000094330000}" name="Column13193" dataDxfId="3192"/>
    <tableColumn id="13205" xr3:uid="{00000000-0010-0000-0000-000095330000}" name="Column13194" dataDxfId="3191"/>
    <tableColumn id="13206" xr3:uid="{00000000-0010-0000-0000-000096330000}" name="Column13195" dataDxfId="3190"/>
    <tableColumn id="13207" xr3:uid="{00000000-0010-0000-0000-000097330000}" name="Column13196" dataDxfId="3189"/>
    <tableColumn id="13208" xr3:uid="{00000000-0010-0000-0000-000098330000}" name="Column13197" dataDxfId="3188"/>
    <tableColumn id="13209" xr3:uid="{00000000-0010-0000-0000-000099330000}" name="Column13198" dataDxfId="3187"/>
    <tableColumn id="13210" xr3:uid="{00000000-0010-0000-0000-00009A330000}" name="Column13199" dataDxfId="3186"/>
    <tableColumn id="13211" xr3:uid="{00000000-0010-0000-0000-00009B330000}" name="Column13200" dataDxfId="3185"/>
    <tableColumn id="13212" xr3:uid="{00000000-0010-0000-0000-00009C330000}" name="Column13201" dataDxfId="3184"/>
    <tableColumn id="13213" xr3:uid="{00000000-0010-0000-0000-00009D330000}" name="Column13202" dataDxfId="3183"/>
    <tableColumn id="13214" xr3:uid="{00000000-0010-0000-0000-00009E330000}" name="Column13203" dataDxfId="3182"/>
    <tableColumn id="13215" xr3:uid="{00000000-0010-0000-0000-00009F330000}" name="Column13204" dataDxfId="3181"/>
    <tableColumn id="13216" xr3:uid="{00000000-0010-0000-0000-0000A0330000}" name="Column13205" dataDxfId="3180"/>
    <tableColumn id="13217" xr3:uid="{00000000-0010-0000-0000-0000A1330000}" name="Column13206" dataDxfId="3179"/>
    <tableColumn id="13218" xr3:uid="{00000000-0010-0000-0000-0000A2330000}" name="Column13207" dataDxfId="3178"/>
    <tableColumn id="13219" xr3:uid="{00000000-0010-0000-0000-0000A3330000}" name="Column13208" dataDxfId="3177"/>
    <tableColumn id="13220" xr3:uid="{00000000-0010-0000-0000-0000A4330000}" name="Column13209" dataDxfId="3176"/>
    <tableColumn id="13221" xr3:uid="{00000000-0010-0000-0000-0000A5330000}" name="Column13210" dataDxfId="3175"/>
    <tableColumn id="13222" xr3:uid="{00000000-0010-0000-0000-0000A6330000}" name="Column13211" dataDxfId="3174"/>
    <tableColumn id="13223" xr3:uid="{00000000-0010-0000-0000-0000A7330000}" name="Column13212" dataDxfId="3173"/>
    <tableColumn id="13224" xr3:uid="{00000000-0010-0000-0000-0000A8330000}" name="Column13213" dataDxfId="3172"/>
    <tableColumn id="13225" xr3:uid="{00000000-0010-0000-0000-0000A9330000}" name="Column13214" dataDxfId="3171"/>
    <tableColumn id="13226" xr3:uid="{00000000-0010-0000-0000-0000AA330000}" name="Column13215" dataDxfId="3170"/>
    <tableColumn id="13227" xr3:uid="{00000000-0010-0000-0000-0000AB330000}" name="Column13216" dataDxfId="3169"/>
    <tableColumn id="13228" xr3:uid="{00000000-0010-0000-0000-0000AC330000}" name="Column13217" dataDxfId="3168"/>
    <tableColumn id="13229" xr3:uid="{00000000-0010-0000-0000-0000AD330000}" name="Column13218" dataDxfId="3167"/>
    <tableColumn id="13230" xr3:uid="{00000000-0010-0000-0000-0000AE330000}" name="Column13219" dataDxfId="3166"/>
    <tableColumn id="13231" xr3:uid="{00000000-0010-0000-0000-0000AF330000}" name="Column13220" dataDxfId="3165"/>
    <tableColumn id="13232" xr3:uid="{00000000-0010-0000-0000-0000B0330000}" name="Column13221" dataDxfId="3164"/>
    <tableColumn id="13233" xr3:uid="{00000000-0010-0000-0000-0000B1330000}" name="Column13222" dataDxfId="3163"/>
    <tableColumn id="13234" xr3:uid="{00000000-0010-0000-0000-0000B2330000}" name="Column13223" dataDxfId="3162"/>
    <tableColumn id="13235" xr3:uid="{00000000-0010-0000-0000-0000B3330000}" name="Column13224" dataDxfId="3161"/>
    <tableColumn id="13236" xr3:uid="{00000000-0010-0000-0000-0000B4330000}" name="Column13225" dataDxfId="3160"/>
    <tableColumn id="13237" xr3:uid="{00000000-0010-0000-0000-0000B5330000}" name="Column13226" dataDxfId="3159"/>
    <tableColumn id="13238" xr3:uid="{00000000-0010-0000-0000-0000B6330000}" name="Column13227" dataDxfId="3158"/>
    <tableColumn id="13239" xr3:uid="{00000000-0010-0000-0000-0000B7330000}" name="Column13228" dataDxfId="3157"/>
    <tableColumn id="13240" xr3:uid="{00000000-0010-0000-0000-0000B8330000}" name="Column13229" dataDxfId="3156"/>
    <tableColumn id="13241" xr3:uid="{00000000-0010-0000-0000-0000B9330000}" name="Column13230" dataDxfId="3155"/>
    <tableColumn id="13242" xr3:uid="{00000000-0010-0000-0000-0000BA330000}" name="Column13231" dataDxfId="3154"/>
    <tableColumn id="13243" xr3:uid="{00000000-0010-0000-0000-0000BB330000}" name="Column13232" dataDxfId="3153"/>
    <tableColumn id="13244" xr3:uid="{00000000-0010-0000-0000-0000BC330000}" name="Column13233" dataDxfId="3152"/>
    <tableColumn id="13245" xr3:uid="{00000000-0010-0000-0000-0000BD330000}" name="Column13234" dataDxfId="3151"/>
    <tableColumn id="13246" xr3:uid="{00000000-0010-0000-0000-0000BE330000}" name="Column13235" dataDxfId="3150"/>
    <tableColumn id="13247" xr3:uid="{00000000-0010-0000-0000-0000BF330000}" name="Column13236" dataDxfId="3149"/>
    <tableColumn id="13248" xr3:uid="{00000000-0010-0000-0000-0000C0330000}" name="Column13237" dataDxfId="3148"/>
    <tableColumn id="13249" xr3:uid="{00000000-0010-0000-0000-0000C1330000}" name="Column13238" dataDxfId="3147"/>
    <tableColumn id="13250" xr3:uid="{00000000-0010-0000-0000-0000C2330000}" name="Column13239" dataDxfId="3146"/>
    <tableColumn id="13251" xr3:uid="{00000000-0010-0000-0000-0000C3330000}" name="Column13240" dataDxfId="3145"/>
    <tableColumn id="13252" xr3:uid="{00000000-0010-0000-0000-0000C4330000}" name="Column13241" dataDxfId="3144"/>
    <tableColumn id="13253" xr3:uid="{00000000-0010-0000-0000-0000C5330000}" name="Column13242" dataDxfId="3143"/>
    <tableColumn id="13254" xr3:uid="{00000000-0010-0000-0000-0000C6330000}" name="Column13243" dataDxfId="3142"/>
    <tableColumn id="13255" xr3:uid="{00000000-0010-0000-0000-0000C7330000}" name="Column13244" dataDxfId="3141"/>
    <tableColumn id="13256" xr3:uid="{00000000-0010-0000-0000-0000C8330000}" name="Column13245" dataDxfId="3140"/>
    <tableColumn id="13257" xr3:uid="{00000000-0010-0000-0000-0000C9330000}" name="Column13246" dataDxfId="3139"/>
    <tableColumn id="13258" xr3:uid="{00000000-0010-0000-0000-0000CA330000}" name="Column13247" dataDxfId="3138"/>
    <tableColumn id="13259" xr3:uid="{00000000-0010-0000-0000-0000CB330000}" name="Column13248" dataDxfId="3137"/>
    <tableColumn id="13260" xr3:uid="{00000000-0010-0000-0000-0000CC330000}" name="Column13249" dataDxfId="3136"/>
    <tableColumn id="13261" xr3:uid="{00000000-0010-0000-0000-0000CD330000}" name="Column13250" dataDxfId="3135"/>
    <tableColumn id="13262" xr3:uid="{00000000-0010-0000-0000-0000CE330000}" name="Column13251" dataDxfId="3134"/>
    <tableColumn id="13263" xr3:uid="{00000000-0010-0000-0000-0000CF330000}" name="Column13252" dataDxfId="3133"/>
    <tableColumn id="13264" xr3:uid="{00000000-0010-0000-0000-0000D0330000}" name="Column13253" dataDxfId="3132"/>
    <tableColumn id="13265" xr3:uid="{00000000-0010-0000-0000-0000D1330000}" name="Column13254" dataDxfId="3131"/>
    <tableColumn id="13266" xr3:uid="{00000000-0010-0000-0000-0000D2330000}" name="Column13255" dataDxfId="3130"/>
    <tableColumn id="13267" xr3:uid="{00000000-0010-0000-0000-0000D3330000}" name="Column13256" dataDxfId="3129"/>
    <tableColumn id="13268" xr3:uid="{00000000-0010-0000-0000-0000D4330000}" name="Column13257" dataDxfId="3128"/>
    <tableColumn id="13269" xr3:uid="{00000000-0010-0000-0000-0000D5330000}" name="Column13258" dataDxfId="3127"/>
    <tableColumn id="13270" xr3:uid="{00000000-0010-0000-0000-0000D6330000}" name="Column13259" dataDxfId="3126"/>
    <tableColumn id="13271" xr3:uid="{00000000-0010-0000-0000-0000D7330000}" name="Column13260" dataDxfId="3125"/>
    <tableColumn id="13272" xr3:uid="{00000000-0010-0000-0000-0000D8330000}" name="Column13261" dataDxfId="3124"/>
    <tableColumn id="13273" xr3:uid="{00000000-0010-0000-0000-0000D9330000}" name="Column13262" dataDxfId="3123"/>
    <tableColumn id="13274" xr3:uid="{00000000-0010-0000-0000-0000DA330000}" name="Column13263" dataDxfId="3122"/>
    <tableColumn id="13275" xr3:uid="{00000000-0010-0000-0000-0000DB330000}" name="Column13264" dataDxfId="3121"/>
    <tableColumn id="13276" xr3:uid="{00000000-0010-0000-0000-0000DC330000}" name="Column13265" dataDxfId="3120"/>
    <tableColumn id="13277" xr3:uid="{00000000-0010-0000-0000-0000DD330000}" name="Column13266" dataDxfId="3119"/>
    <tableColumn id="13278" xr3:uid="{00000000-0010-0000-0000-0000DE330000}" name="Column13267" dataDxfId="3118"/>
    <tableColumn id="13279" xr3:uid="{00000000-0010-0000-0000-0000DF330000}" name="Column13268" dataDxfId="3117"/>
    <tableColumn id="13280" xr3:uid="{00000000-0010-0000-0000-0000E0330000}" name="Column13269" dataDxfId="3116"/>
    <tableColumn id="13281" xr3:uid="{00000000-0010-0000-0000-0000E1330000}" name="Column13270" dataDxfId="3115"/>
    <tableColumn id="13282" xr3:uid="{00000000-0010-0000-0000-0000E2330000}" name="Column13271" dataDxfId="3114"/>
    <tableColumn id="13283" xr3:uid="{00000000-0010-0000-0000-0000E3330000}" name="Column13272" dataDxfId="3113"/>
    <tableColumn id="13284" xr3:uid="{00000000-0010-0000-0000-0000E4330000}" name="Column13273" dataDxfId="3112"/>
    <tableColumn id="13285" xr3:uid="{00000000-0010-0000-0000-0000E5330000}" name="Column13274" dataDxfId="3111"/>
    <tableColumn id="13286" xr3:uid="{00000000-0010-0000-0000-0000E6330000}" name="Column13275" dataDxfId="3110"/>
    <tableColumn id="13287" xr3:uid="{00000000-0010-0000-0000-0000E7330000}" name="Column13276" dataDxfId="3109"/>
    <tableColumn id="13288" xr3:uid="{00000000-0010-0000-0000-0000E8330000}" name="Column13277" dataDxfId="3108"/>
    <tableColumn id="13289" xr3:uid="{00000000-0010-0000-0000-0000E9330000}" name="Column13278" dataDxfId="3107"/>
    <tableColumn id="13290" xr3:uid="{00000000-0010-0000-0000-0000EA330000}" name="Column13279" dataDxfId="3106"/>
    <tableColumn id="13291" xr3:uid="{00000000-0010-0000-0000-0000EB330000}" name="Column13280" dataDxfId="3105"/>
    <tableColumn id="13292" xr3:uid="{00000000-0010-0000-0000-0000EC330000}" name="Column13281" dataDxfId="3104"/>
    <tableColumn id="13293" xr3:uid="{00000000-0010-0000-0000-0000ED330000}" name="Column13282" dataDxfId="3103"/>
    <tableColumn id="13294" xr3:uid="{00000000-0010-0000-0000-0000EE330000}" name="Column13283" dataDxfId="3102"/>
    <tableColumn id="13295" xr3:uid="{00000000-0010-0000-0000-0000EF330000}" name="Column13284" dataDxfId="3101"/>
    <tableColumn id="13296" xr3:uid="{00000000-0010-0000-0000-0000F0330000}" name="Column13285" dataDxfId="3100"/>
    <tableColumn id="13297" xr3:uid="{00000000-0010-0000-0000-0000F1330000}" name="Column13286" dataDxfId="3099"/>
    <tableColumn id="13298" xr3:uid="{00000000-0010-0000-0000-0000F2330000}" name="Column13287" dataDxfId="3098"/>
    <tableColumn id="13299" xr3:uid="{00000000-0010-0000-0000-0000F3330000}" name="Column13288" dataDxfId="3097"/>
    <tableColumn id="13300" xr3:uid="{00000000-0010-0000-0000-0000F4330000}" name="Column13289" dataDxfId="3096"/>
    <tableColumn id="13301" xr3:uid="{00000000-0010-0000-0000-0000F5330000}" name="Column13290" dataDxfId="3095"/>
    <tableColumn id="13302" xr3:uid="{00000000-0010-0000-0000-0000F6330000}" name="Column13291" dataDxfId="3094"/>
    <tableColumn id="13303" xr3:uid="{00000000-0010-0000-0000-0000F7330000}" name="Column13292" dataDxfId="3093"/>
    <tableColumn id="13304" xr3:uid="{00000000-0010-0000-0000-0000F8330000}" name="Column13293" dataDxfId="3092"/>
    <tableColumn id="13305" xr3:uid="{00000000-0010-0000-0000-0000F9330000}" name="Column13294" dataDxfId="3091"/>
    <tableColumn id="13306" xr3:uid="{00000000-0010-0000-0000-0000FA330000}" name="Column13295" dataDxfId="3090"/>
    <tableColumn id="13307" xr3:uid="{00000000-0010-0000-0000-0000FB330000}" name="Column13296" dataDxfId="3089"/>
    <tableColumn id="13308" xr3:uid="{00000000-0010-0000-0000-0000FC330000}" name="Column13297" dataDxfId="3088"/>
    <tableColumn id="13309" xr3:uid="{00000000-0010-0000-0000-0000FD330000}" name="Column13298" dataDxfId="3087"/>
    <tableColumn id="13310" xr3:uid="{00000000-0010-0000-0000-0000FE330000}" name="Column13299" dataDxfId="3086"/>
    <tableColumn id="13311" xr3:uid="{00000000-0010-0000-0000-0000FF330000}" name="Column13300" dataDxfId="3085"/>
    <tableColumn id="13312" xr3:uid="{00000000-0010-0000-0000-000000340000}" name="Column13301" dataDxfId="3084"/>
    <tableColumn id="13313" xr3:uid="{00000000-0010-0000-0000-000001340000}" name="Column13302" dataDxfId="3083"/>
    <tableColumn id="13314" xr3:uid="{00000000-0010-0000-0000-000002340000}" name="Column13303" dataDxfId="3082"/>
    <tableColumn id="13315" xr3:uid="{00000000-0010-0000-0000-000003340000}" name="Column13304" dataDxfId="3081"/>
    <tableColumn id="13316" xr3:uid="{00000000-0010-0000-0000-000004340000}" name="Column13305" dataDxfId="3080"/>
    <tableColumn id="13317" xr3:uid="{00000000-0010-0000-0000-000005340000}" name="Column13306" dataDxfId="3079"/>
    <tableColumn id="13318" xr3:uid="{00000000-0010-0000-0000-000006340000}" name="Column13307" dataDxfId="3078"/>
    <tableColumn id="13319" xr3:uid="{00000000-0010-0000-0000-000007340000}" name="Column13308" dataDxfId="3077"/>
    <tableColumn id="13320" xr3:uid="{00000000-0010-0000-0000-000008340000}" name="Column13309" dataDxfId="3076"/>
    <tableColumn id="13321" xr3:uid="{00000000-0010-0000-0000-000009340000}" name="Column13310" dataDxfId="3075"/>
    <tableColumn id="13322" xr3:uid="{00000000-0010-0000-0000-00000A340000}" name="Column13311" dataDxfId="3074"/>
    <tableColumn id="13323" xr3:uid="{00000000-0010-0000-0000-00000B340000}" name="Column13312" dataDxfId="3073"/>
    <tableColumn id="13324" xr3:uid="{00000000-0010-0000-0000-00000C340000}" name="Column13313" dataDxfId="3072"/>
    <tableColumn id="13325" xr3:uid="{00000000-0010-0000-0000-00000D340000}" name="Column13314" dataDxfId="3071"/>
    <tableColumn id="13326" xr3:uid="{00000000-0010-0000-0000-00000E340000}" name="Column13315" dataDxfId="3070"/>
    <tableColumn id="13327" xr3:uid="{00000000-0010-0000-0000-00000F340000}" name="Column13316" dataDxfId="3069"/>
    <tableColumn id="13328" xr3:uid="{00000000-0010-0000-0000-000010340000}" name="Column13317" dataDxfId="3068"/>
    <tableColumn id="13329" xr3:uid="{00000000-0010-0000-0000-000011340000}" name="Column13318" dataDxfId="3067"/>
    <tableColumn id="13330" xr3:uid="{00000000-0010-0000-0000-000012340000}" name="Column13319" dataDxfId="3066"/>
    <tableColumn id="13331" xr3:uid="{00000000-0010-0000-0000-000013340000}" name="Column13320" dataDxfId="3065"/>
    <tableColumn id="13332" xr3:uid="{00000000-0010-0000-0000-000014340000}" name="Column13321" dataDxfId="3064"/>
    <tableColumn id="13333" xr3:uid="{00000000-0010-0000-0000-000015340000}" name="Column13322" dataDxfId="3063"/>
    <tableColumn id="13334" xr3:uid="{00000000-0010-0000-0000-000016340000}" name="Column13323" dataDxfId="3062"/>
    <tableColumn id="13335" xr3:uid="{00000000-0010-0000-0000-000017340000}" name="Column13324" dataDxfId="3061"/>
    <tableColumn id="13336" xr3:uid="{00000000-0010-0000-0000-000018340000}" name="Column13325" dataDxfId="3060"/>
    <tableColumn id="13337" xr3:uid="{00000000-0010-0000-0000-000019340000}" name="Column13326" dataDxfId="3059"/>
    <tableColumn id="13338" xr3:uid="{00000000-0010-0000-0000-00001A340000}" name="Column13327" dataDxfId="3058"/>
    <tableColumn id="13339" xr3:uid="{00000000-0010-0000-0000-00001B340000}" name="Column13328" dataDxfId="3057"/>
    <tableColumn id="13340" xr3:uid="{00000000-0010-0000-0000-00001C340000}" name="Column13329" dataDxfId="3056"/>
    <tableColumn id="13341" xr3:uid="{00000000-0010-0000-0000-00001D340000}" name="Column13330" dataDxfId="3055"/>
    <tableColumn id="13342" xr3:uid="{00000000-0010-0000-0000-00001E340000}" name="Column13331" dataDxfId="3054"/>
    <tableColumn id="13343" xr3:uid="{00000000-0010-0000-0000-00001F340000}" name="Column13332" dataDxfId="3053"/>
    <tableColumn id="13344" xr3:uid="{00000000-0010-0000-0000-000020340000}" name="Column13333" dataDxfId="3052"/>
    <tableColumn id="13345" xr3:uid="{00000000-0010-0000-0000-000021340000}" name="Column13334" dataDxfId="3051"/>
    <tableColumn id="13346" xr3:uid="{00000000-0010-0000-0000-000022340000}" name="Column13335" dataDxfId="3050"/>
    <tableColumn id="13347" xr3:uid="{00000000-0010-0000-0000-000023340000}" name="Column13336" dataDxfId="3049"/>
    <tableColumn id="13348" xr3:uid="{00000000-0010-0000-0000-000024340000}" name="Column13337" dataDxfId="3048"/>
    <tableColumn id="13349" xr3:uid="{00000000-0010-0000-0000-000025340000}" name="Column13338" dataDxfId="3047"/>
    <tableColumn id="13350" xr3:uid="{00000000-0010-0000-0000-000026340000}" name="Column13339" dataDxfId="3046"/>
    <tableColumn id="13351" xr3:uid="{00000000-0010-0000-0000-000027340000}" name="Column13340" dataDxfId="3045"/>
    <tableColumn id="13352" xr3:uid="{00000000-0010-0000-0000-000028340000}" name="Column13341" dataDxfId="3044"/>
    <tableColumn id="13353" xr3:uid="{00000000-0010-0000-0000-000029340000}" name="Column13342" dataDxfId="3043"/>
    <tableColumn id="13354" xr3:uid="{00000000-0010-0000-0000-00002A340000}" name="Column13343" dataDxfId="3042"/>
    <tableColumn id="13355" xr3:uid="{00000000-0010-0000-0000-00002B340000}" name="Column13344" dataDxfId="3041"/>
    <tableColumn id="13356" xr3:uid="{00000000-0010-0000-0000-00002C340000}" name="Column13345" dataDxfId="3040"/>
    <tableColumn id="13357" xr3:uid="{00000000-0010-0000-0000-00002D340000}" name="Column13346" dataDxfId="3039"/>
    <tableColumn id="13358" xr3:uid="{00000000-0010-0000-0000-00002E340000}" name="Column13347" dataDxfId="3038"/>
    <tableColumn id="13359" xr3:uid="{00000000-0010-0000-0000-00002F340000}" name="Column13348" dataDxfId="3037"/>
    <tableColumn id="13360" xr3:uid="{00000000-0010-0000-0000-000030340000}" name="Column13349" dataDxfId="3036"/>
    <tableColumn id="13361" xr3:uid="{00000000-0010-0000-0000-000031340000}" name="Column13350" dataDxfId="3035"/>
    <tableColumn id="13362" xr3:uid="{00000000-0010-0000-0000-000032340000}" name="Column13351" dataDxfId="3034"/>
    <tableColumn id="13363" xr3:uid="{00000000-0010-0000-0000-000033340000}" name="Column13352" dataDxfId="3033"/>
    <tableColumn id="13364" xr3:uid="{00000000-0010-0000-0000-000034340000}" name="Column13353" dataDxfId="3032"/>
    <tableColumn id="13365" xr3:uid="{00000000-0010-0000-0000-000035340000}" name="Column13354" dataDxfId="3031"/>
    <tableColumn id="13366" xr3:uid="{00000000-0010-0000-0000-000036340000}" name="Column13355" dataDxfId="3030"/>
    <tableColumn id="13367" xr3:uid="{00000000-0010-0000-0000-000037340000}" name="Column13356" dataDxfId="3029"/>
    <tableColumn id="13368" xr3:uid="{00000000-0010-0000-0000-000038340000}" name="Column13357" dataDxfId="3028"/>
    <tableColumn id="13369" xr3:uid="{00000000-0010-0000-0000-000039340000}" name="Column13358" dataDxfId="3027"/>
    <tableColumn id="13370" xr3:uid="{00000000-0010-0000-0000-00003A340000}" name="Column13359" dataDxfId="3026"/>
    <tableColumn id="13371" xr3:uid="{00000000-0010-0000-0000-00003B340000}" name="Column13360" dataDxfId="3025"/>
    <tableColumn id="13372" xr3:uid="{00000000-0010-0000-0000-00003C340000}" name="Column13361" dataDxfId="3024"/>
    <tableColumn id="13373" xr3:uid="{00000000-0010-0000-0000-00003D340000}" name="Column13362" dataDxfId="3023"/>
    <tableColumn id="13374" xr3:uid="{00000000-0010-0000-0000-00003E340000}" name="Column13363" dataDxfId="3022"/>
    <tableColumn id="13375" xr3:uid="{00000000-0010-0000-0000-00003F340000}" name="Column13364" dataDxfId="3021"/>
    <tableColumn id="13376" xr3:uid="{00000000-0010-0000-0000-000040340000}" name="Column13365" dataDxfId="3020"/>
    <tableColumn id="13377" xr3:uid="{00000000-0010-0000-0000-000041340000}" name="Column13366" dataDxfId="3019"/>
    <tableColumn id="13378" xr3:uid="{00000000-0010-0000-0000-000042340000}" name="Column13367" dataDxfId="3018"/>
    <tableColumn id="13379" xr3:uid="{00000000-0010-0000-0000-000043340000}" name="Column13368" dataDxfId="3017"/>
    <tableColumn id="13380" xr3:uid="{00000000-0010-0000-0000-000044340000}" name="Column13369" dataDxfId="3016"/>
    <tableColumn id="13381" xr3:uid="{00000000-0010-0000-0000-000045340000}" name="Column13370" dataDxfId="3015"/>
    <tableColumn id="13382" xr3:uid="{00000000-0010-0000-0000-000046340000}" name="Column13371" dataDxfId="3014"/>
    <tableColumn id="13383" xr3:uid="{00000000-0010-0000-0000-000047340000}" name="Column13372" dataDxfId="3013"/>
    <tableColumn id="13384" xr3:uid="{00000000-0010-0000-0000-000048340000}" name="Column13373" dataDxfId="3012"/>
    <tableColumn id="13385" xr3:uid="{00000000-0010-0000-0000-000049340000}" name="Column13374" dataDxfId="3011"/>
    <tableColumn id="13386" xr3:uid="{00000000-0010-0000-0000-00004A340000}" name="Column13375" dataDxfId="3010"/>
    <tableColumn id="13387" xr3:uid="{00000000-0010-0000-0000-00004B340000}" name="Column13376" dataDxfId="3009"/>
    <tableColumn id="13388" xr3:uid="{00000000-0010-0000-0000-00004C340000}" name="Column13377" dataDxfId="3008"/>
    <tableColumn id="13389" xr3:uid="{00000000-0010-0000-0000-00004D340000}" name="Column13378" dataDxfId="3007"/>
    <tableColumn id="13390" xr3:uid="{00000000-0010-0000-0000-00004E340000}" name="Column13379" dataDxfId="3006"/>
    <tableColumn id="13391" xr3:uid="{00000000-0010-0000-0000-00004F340000}" name="Column13380" dataDxfId="3005"/>
    <tableColumn id="13392" xr3:uid="{00000000-0010-0000-0000-000050340000}" name="Column13381" dataDxfId="3004"/>
    <tableColumn id="13393" xr3:uid="{00000000-0010-0000-0000-000051340000}" name="Column13382" dataDxfId="3003"/>
    <tableColumn id="13394" xr3:uid="{00000000-0010-0000-0000-000052340000}" name="Column13383" dataDxfId="3002"/>
    <tableColumn id="13395" xr3:uid="{00000000-0010-0000-0000-000053340000}" name="Column13384" dataDxfId="3001"/>
    <tableColumn id="13396" xr3:uid="{00000000-0010-0000-0000-000054340000}" name="Column13385" dataDxfId="3000"/>
    <tableColumn id="13397" xr3:uid="{00000000-0010-0000-0000-000055340000}" name="Column13386" dataDxfId="2999"/>
    <tableColumn id="13398" xr3:uid="{00000000-0010-0000-0000-000056340000}" name="Column13387" dataDxfId="2998"/>
    <tableColumn id="13399" xr3:uid="{00000000-0010-0000-0000-000057340000}" name="Column13388" dataDxfId="2997"/>
    <tableColumn id="13400" xr3:uid="{00000000-0010-0000-0000-000058340000}" name="Column13389" dataDxfId="2996"/>
    <tableColumn id="13401" xr3:uid="{00000000-0010-0000-0000-000059340000}" name="Column13390" dataDxfId="2995"/>
    <tableColumn id="13402" xr3:uid="{00000000-0010-0000-0000-00005A340000}" name="Column13391" dataDxfId="2994"/>
    <tableColumn id="13403" xr3:uid="{00000000-0010-0000-0000-00005B340000}" name="Column13392" dataDxfId="2993"/>
    <tableColumn id="13404" xr3:uid="{00000000-0010-0000-0000-00005C340000}" name="Column13393" dataDxfId="2992"/>
    <tableColumn id="13405" xr3:uid="{00000000-0010-0000-0000-00005D340000}" name="Column13394" dataDxfId="2991"/>
    <tableColumn id="13406" xr3:uid="{00000000-0010-0000-0000-00005E340000}" name="Column13395" dataDxfId="2990"/>
    <tableColumn id="13407" xr3:uid="{00000000-0010-0000-0000-00005F340000}" name="Column13396" dataDxfId="2989"/>
    <tableColumn id="13408" xr3:uid="{00000000-0010-0000-0000-000060340000}" name="Column13397" dataDxfId="2988"/>
    <tableColumn id="13409" xr3:uid="{00000000-0010-0000-0000-000061340000}" name="Column13398" dataDxfId="2987"/>
    <tableColumn id="13410" xr3:uid="{00000000-0010-0000-0000-000062340000}" name="Column13399" dataDxfId="2986"/>
    <tableColumn id="13411" xr3:uid="{00000000-0010-0000-0000-000063340000}" name="Column13400" dataDxfId="2985"/>
    <tableColumn id="13412" xr3:uid="{00000000-0010-0000-0000-000064340000}" name="Column13401" dataDxfId="2984"/>
    <tableColumn id="13413" xr3:uid="{00000000-0010-0000-0000-000065340000}" name="Column13402" dataDxfId="2983"/>
    <tableColumn id="13414" xr3:uid="{00000000-0010-0000-0000-000066340000}" name="Column13403" dataDxfId="2982"/>
    <tableColumn id="13415" xr3:uid="{00000000-0010-0000-0000-000067340000}" name="Column13404" dataDxfId="2981"/>
    <tableColumn id="13416" xr3:uid="{00000000-0010-0000-0000-000068340000}" name="Column13405" dataDxfId="2980"/>
    <tableColumn id="13417" xr3:uid="{00000000-0010-0000-0000-000069340000}" name="Column13406" dataDxfId="2979"/>
    <tableColumn id="13418" xr3:uid="{00000000-0010-0000-0000-00006A340000}" name="Column13407" dataDxfId="2978"/>
    <tableColumn id="13419" xr3:uid="{00000000-0010-0000-0000-00006B340000}" name="Column13408" dataDxfId="2977"/>
    <tableColumn id="13420" xr3:uid="{00000000-0010-0000-0000-00006C340000}" name="Column13409" dataDxfId="2976"/>
    <tableColumn id="13421" xr3:uid="{00000000-0010-0000-0000-00006D340000}" name="Column13410" dataDxfId="2975"/>
    <tableColumn id="13422" xr3:uid="{00000000-0010-0000-0000-00006E340000}" name="Column13411" dataDxfId="2974"/>
    <tableColumn id="13423" xr3:uid="{00000000-0010-0000-0000-00006F340000}" name="Column13412" dataDxfId="2973"/>
    <tableColumn id="13424" xr3:uid="{00000000-0010-0000-0000-000070340000}" name="Column13413" dataDxfId="2972"/>
    <tableColumn id="13425" xr3:uid="{00000000-0010-0000-0000-000071340000}" name="Column13414" dataDxfId="2971"/>
    <tableColumn id="13426" xr3:uid="{00000000-0010-0000-0000-000072340000}" name="Column13415" dataDxfId="2970"/>
    <tableColumn id="13427" xr3:uid="{00000000-0010-0000-0000-000073340000}" name="Column13416" dataDxfId="2969"/>
    <tableColumn id="13428" xr3:uid="{00000000-0010-0000-0000-000074340000}" name="Column13417" dataDxfId="2968"/>
    <tableColumn id="13429" xr3:uid="{00000000-0010-0000-0000-000075340000}" name="Column13418" dataDxfId="2967"/>
    <tableColumn id="13430" xr3:uid="{00000000-0010-0000-0000-000076340000}" name="Column13419" dataDxfId="2966"/>
    <tableColumn id="13431" xr3:uid="{00000000-0010-0000-0000-000077340000}" name="Column13420" dataDxfId="2965"/>
    <tableColumn id="13432" xr3:uid="{00000000-0010-0000-0000-000078340000}" name="Column13421" dataDxfId="2964"/>
    <tableColumn id="13433" xr3:uid="{00000000-0010-0000-0000-000079340000}" name="Column13422" dataDxfId="2963"/>
    <tableColumn id="13434" xr3:uid="{00000000-0010-0000-0000-00007A340000}" name="Column13423" dataDxfId="2962"/>
    <tableColumn id="13435" xr3:uid="{00000000-0010-0000-0000-00007B340000}" name="Column13424" dataDxfId="2961"/>
    <tableColumn id="13436" xr3:uid="{00000000-0010-0000-0000-00007C340000}" name="Column13425" dataDxfId="2960"/>
    <tableColumn id="13437" xr3:uid="{00000000-0010-0000-0000-00007D340000}" name="Column13426" dataDxfId="2959"/>
    <tableColumn id="13438" xr3:uid="{00000000-0010-0000-0000-00007E340000}" name="Column13427" dataDxfId="2958"/>
    <tableColumn id="13439" xr3:uid="{00000000-0010-0000-0000-00007F340000}" name="Column13428" dataDxfId="2957"/>
    <tableColumn id="13440" xr3:uid="{00000000-0010-0000-0000-000080340000}" name="Column13429" dataDxfId="2956"/>
    <tableColumn id="13441" xr3:uid="{00000000-0010-0000-0000-000081340000}" name="Column13430" dataDxfId="2955"/>
    <tableColumn id="13442" xr3:uid="{00000000-0010-0000-0000-000082340000}" name="Column13431" dataDxfId="2954"/>
    <tableColumn id="13443" xr3:uid="{00000000-0010-0000-0000-000083340000}" name="Column13432" dataDxfId="2953"/>
    <tableColumn id="13444" xr3:uid="{00000000-0010-0000-0000-000084340000}" name="Column13433" dataDxfId="2952"/>
    <tableColumn id="13445" xr3:uid="{00000000-0010-0000-0000-000085340000}" name="Column13434" dataDxfId="2951"/>
    <tableColumn id="13446" xr3:uid="{00000000-0010-0000-0000-000086340000}" name="Column13435" dataDxfId="2950"/>
    <tableColumn id="13447" xr3:uid="{00000000-0010-0000-0000-000087340000}" name="Column13436" dataDxfId="2949"/>
    <tableColumn id="13448" xr3:uid="{00000000-0010-0000-0000-000088340000}" name="Column13437" dataDxfId="2948"/>
    <tableColumn id="13449" xr3:uid="{00000000-0010-0000-0000-000089340000}" name="Column13438" dataDxfId="2947"/>
    <tableColumn id="13450" xr3:uid="{00000000-0010-0000-0000-00008A340000}" name="Column13439" dataDxfId="2946"/>
    <tableColumn id="13451" xr3:uid="{00000000-0010-0000-0000-00008B340000}" name="Column13440" dataDxfId="2945"/>
    <tableColumn id="13452" xr3:uid="{00000000-0010-0000-0000-00008C340000}" name="Column13441" dataDxfId="2944"/>
    <tableColumn id="13453" xr3:uid="{00000000-0010-0000-0000-00008D340000}" name="Column13442" dataDxfId="2943"/>
    <tableColumn id="13454" xr3:uid="{00000000-0010-0000-0000-00008E340000}" name="Column13443" dataDxfId="2942"/>
    <tableColumn id="13455" xr3:uid="{00000000-0010-0000-0000-00008F340000}" name="Column13444" dataDxfId="2941"/>
    <tableColumn id="13456" xr3:uid="{00000000-0010-0000-0000-000090340000}" name="Column13445" dataDxfId="2940"/>
    <tableColumn id="13457" xr3:uid="{00000000-0010-0000-0000-000091340000}" name="Column13446" dataDxfId="2939"/>
    <tableColumn id="13458" xr3:uid="{00000000-0010-0000-0000-000092340000}" name="Column13447" dataDxfId="2938"/>
    <tableColumn id="13459" xr3:uid="{00000000-0010-0000-0000-000093340000}" name="Column13448" dataDxfId="2937"/>
    <tableColumn id="13460" xr3:uid="{00000000-0010-0000-0000-000094340000}" name="Column13449" dataDxfId="2936"/>
    <tableColumn id="13461" xr3:uid="{00000000-0010-0000-0000-000095340000}" name="Column13450" dataDxfId="2935"/>
    <tableColumn id="13462" xr3:uid="{00000000-0010-0000-0000-000096340000}" name="Column13451" dataDxfId="2934"/>
    <tableColumn id="13463" xr3:uid="{00000000-0010-0000-0000-000097340000}" name="Column13452" dataDxfId="2933"/>
    <tableColumn id="13464" xr3:uid="{00000000-0010-0000-0000-000098340000}" name="Column13453" dataDxfId="2932"/>
    <tableColumn id="13465" xr3:uid="{00000000-0010-0000-0000-000099340000}" name="Column13454" dataDxfId="2931"/>
    <tableColumn id="13466" xr3:uid="{00000000-0010-0000-0000-00009A340000}" name="Column13455" dataDxfId="2930"/>
    <tableColumn id="13467" xr3:uid="{00000000-0010-0000-0000-00009B340000}" name="Column13456" dataDxfId="2929"/>
    <tableColumn id="13468" xr3:uid="{00000000-0010-0000-0000-00009C340000}" name="Column13457" dataDxfId="2928"/>
    <tableColumn id="13469" xr3:uid="{00000000-0010-0000-0000-00009D340000}" name="Column13458" dataDxfId="2927"/>
    <tableColumn id="13470" xr3:uid="{00000000-0010-0000-0000-00009E340000}" name="Column13459" dataDxfId="2926"/>
    <tableColumn id="13471" xr3:uid="{00000000-0010-0000-0000-00009F340000}" name="Column13460" dataDxfId="2925"/>
    <tableColumn id="13472" xr3:uid="{00000000-0010-0000-0000-0000A0340000}" name="Column13461" dataDxfId="2924"/>
    <tableColumn id="13473" xr3:uid="{00000000-0010-0000-0000-0000A1340000}" name="Column13462" dataDxfId="2923"/>
    <tableColumn id="13474" xr3:uid="{00000000-0010-0000-0000-0000A2340000}" name="Column13463" dataDxfId="2922"/>
    <tableColumn id="13475" xr3:uid="{00000000-0010-0000-0000-0000A3340000}" name="Column13464" dataDxfId="2921"/>
    <tableColumn id="13476" xr3:uid="{00000000-0010-0000-0000-0000A4340000}" name="Column13465" dataDxfId="2920"/>
    <tableColumn id="13477" xr3:uid="{00000000-0010-0000-0000-0000A5340000}" name="Column13466" dataDxfId="2919"/>
    <tableColumn id="13478" xr3:uid="{00000000-0010-0000-0000-0000A6340000}" name="Column13467" dataDxfId="2918"/>
    <tableColumn id="13479" xr3:uid="{00000000-0010-0000-0000-0000A7340000}" name="Column13468" dataDxfId="2917"/>
    <tableColumn id="13480" xr3:uid="{00000000-0010-0000-0000-0000A8340000}" name="Column13469" dataDxfId="2916"/>
    <tableColumn id="13481" xr3:uid="{00000000-0010-0000-0000-0000A9340000}" name="Column13470" dataDxfId="2915"/>
    <tableColumn id="13482" xr3:uid="{00000000-0010-0000-0000-0000AA340000}" name="Column13471" dataDxfId="2914"/>
    <tableColumn id="13483" xr3:uid="{00000000-0010-0000-0000-0000AB340000}" name="Column13472" dataDxfId="2913"/>
    <tableColumn id="13484" xr3:uid="{00000000-0010-0000-0000-0000AC340000}" name="Column13473" dataDxfId="2912"/>
    <tableColumn id="13485" xr3:uid="{00000000-0010-0000-0000-0000AD340000}" name="Column13474" dataDxfId="2911"/>
    <tableColumn id="13486" xr3:uid="{00000000-0010-0000-0000-0000AE340000}" name="Column13475" dataDxfId="2910"/>
    <tableColumn id="13487" xr3:uid="{00000000-0010-0000-0000-0000AF340000}" name="Column13476" dataDxfId="2909"/>
    <tableColumn id="13488" xr3:uid="{00000000-0010-0000-0000-0000B0340000}" name="Column13477" dataDxfId="2908"/>
    <tableColumn id="13489" xr3:uid="{00000000-0010-0000-0000-0000B1340000}" name="Column13478" dataDxfId="2907"/>
    <tableColumn id="13490" xr3:uid="{00000000-0010-0000-0000-0000B2340000}" name="Column13479" dataDxfId="2906"/>
    <tableColumn id="13491" xr3:uid="{00000000-0010-0000-0000-0000B3340000}" name="Column13480" dataDxfId="2905"/>
    <tableColumn id="13492" xr3:uid="{00000000-0010-0000-0000-0000B4340000}" name="Column13481" dataDxfId="2904"/>
    <tableColumn id="13493" xr3:uid="{00000000-0010-0000-0000-0000B5340000}" name="Column13482" dataDxfId="2903"/>
    <tableColumn id="13494" xr3:uid="{00000000-0010-0000-0000-0000B6340000}" name="Column13483" dataDxfId="2902"/>
    <tableColumn id="13495" xr3:uid="{00000000-0010-0000-0000-0000B7340000}" name="Column13484" dataDxfId="2901"/>
    <tableColumn id="13496" xr3:uid="{00000000-0010-0000-0000-0000B8340000}" name="Column13485" dataDxfId="2900"/>
    <tableColumn id="13497" xr3:uid="{00000000-0010-0000-0000-0000B9340000}" name="Column13486" dataDxfId="2899"/>
    <tableColumn id="13498" xr3:uid="{00000000-0010-0000-0000-0000BA340000}" name="Column13487" dataDxfId="2898"/>
    <tableColumn id="13499" xr3:uid="{00000000-0010-0000-0000-0000BB340000}" name="Column13488" dataDxfId="2897"/>
    <tableColumn id="13500" xr3:uid="{00000000-0010-0000-0000-0000BC340000}" name="Column13489" dataDxfId="2896"/>
    <tableColumn id="13501" xr3:uid="{00000000-0010-0000-0000-0000BD340000}" name="Column13490" dataDxfId="2895"/>
    <tableColumn id="13502" xr3:uid="{00000000-0010-0000-0000-0000BE340000}" name="Column13491" dataDxfId="2894"/>
    <tableColumn id="13503" xr3:uid="{00000000-0010-0000-0000-0000BF340000}" name="Column13492" dataDxfId="2893"/>
    <tableColumn id="13504" xr3:uid="{00000000-0010-0000-0000-0000C0340000}" name="Column13493" dataDxfId="2892"/>
    <tableColumn id="13505" xr3:uid="{00000000-0010-0000-0000-0000C1340000}" name="Column13494" dataDxfId="2891"/>
    <tableColumn id="13506" xr3:uid="{00000000-0010-0000-0000-0000C2340000}" name="Column13495" dataDxfId="2890"/>
    <tableColumn id="13507" xr3:uid="{00000000-0010-0000-0000-0000C3340000}" name="Column13496" dataDxfId="2889"/>
    <tableColumn id="13508" xr3:uid="{00000000-0010-0000-0000-0000C4340000}" name="Column13497" dataDxfId="2888"/>
    <tableColumn id="13509" xr3:uid="{00000000-0010-0000-0000-0000C5340000}" name="Column13498" dataDxfId="2887"/>
    <tableColumn id="13510" xr3:uid="{00000000-0010-0000-0000-0000C6340000}" name="Column13499" dataDxfId="2886"/>
    <tableColumn id="13511" xr3:uid="{00000000-0010-0000-0000-0000C7340000}" name="Column13500" dataDxfId="2885"/>
    <tableColumn id="13512" xr3:uid="{00000000-0010-0000-0000-0000C8340000}" name="Column13501" dataDxfId="2884"/>
    <tableColumn id="13513" xr3:uid="{00000000-0010-0000-0000-0000C9340000}" name="Column13502" dataDxfId="2883"/>
    <tableColumn id="13514" xr3:uid="{00000000-0010-0000-0000-0000CA340000}" name="Column13503" dataDxfId="2882"/>
    <tableColumn id="13515" xr3:uid="{00000000-0010-0000-0000-0000CB340000}" name="Column13504" dataDxfId="2881"/>
    <tableColumn id="13516" xr3:uid="{00000000-0010-0000-0000-0000CC340000}" name="Column13505" dataDxfId="2880"/>
    <tableColumn id="13517" xr3:uid="{00000000-0010-0000-0000-0000CD340000}" name="Column13506" dataDxfId="2879"/>
    <tableColumn id="13518" xr3:uid="{00000000-0010-0000-0000-0000CE340000}" name="Column13507" dataDxfId="2878"/>
    <tableColumn id="13519" xr3:uid="{00000000-0010-0000-0000-0000CF340000}" name="Column13508" dataDxfId="2877"/>
    <tableColumn id="13520" xr3:uid="{00000000-0010-0000-0000-0000D0340000}" name="Column13509" dataDxfId="2876"/>
    <tableColumn id="13521" xr3:uid="{00000000-0010-0000-0000-0000D1340000}" name="Column13510" dataDxfId="2875"/>
    <tableColumn id="13522" xr3:uid="{00000000-0010-0000-0000-0000D2340000}" name="Column13511" dataDxfId="2874"/>
    <tableColumn id="13523" xr3:uid="{00000000-0010-0000-0000-0000D3340000}" name="Column13512" dataDxfId="2873"/>
    <tableColumn id="13524" xr3:uid="{00000000-0010-0000-0000-0000D4340000}" name="Column13513" dataDxfId="2872"/>
    <tableColumn id="13525" xr3:uid="{00000000-0010-0000-0000-0000D5340000}" name="Column13514" dataDxfId="2871"/>
    <tableColumn id="13526" xr3:uid="{00000000-0010-0000-0000-0000D6340000}" name="Column13515" dataDxfId="2870"/>
    <tableColumn id="13527" xr3:uid="{00000000-0010-0000-0000-0000D7340000}" name="Column13516" dataDxfId="2869"/>
    <tableColumn id="13528" xr3:uid="{00000000-0010-0000-0000-0000D8340000}" name="Column13517" dataDxfId="2868"/>
    <tableColumn id="13529" xr3:uid="{00000000-0010-0000-0000-0000D9340000}" name="Column13518" dataDxfId="2867"/>
    <tableColumn id="13530" xr3:uid="{00000000-0010-0000-0000-0000DA340000}" name="Column13519" dataDxfId="2866"/>
    <tableColumn id="13531" xr3:uid="{00000000-0010-0000-0000-0000DB340000}" name="Column13520" dataDxfId="2865"/>
    <tableColumn id="13532" xr3:uid="{00000000-0010-0000-0000-0000DC340000}" name="Column13521" dataDxfId="2864"/>
    <tableColumn id="13533" xr3:uid="{00000000-0010-0000-0000-0000DD340000}" name="Column13522" dataDxfId="2863"/>
    <tableColumn id="13534" xr3:uid="{00000000-0010-0000-0000-0000DE340000}" name="Column13523" dataDxfId="2862"/>
    <tableColumn id="13535" xr3:uid="{00000000-0010-0000-0000-0000DF340000}" name="Column13524" dataDxfId="2861"/>
    <tableColumn id="13536" xr3:uid="{00000000-0010-0000-0000-0000E0340000}" name="Column13525" dataDxfId="2860"/>
    <tableColumn id="13537" xr3:uid="{00000000-0010-0000-0000-0000E1340000}" name="Column13526" dataDxfId="2859"/>
    <tableColumn id="13538" xr3:uid="{00000000-0010-0000-0000-0000E2340000}" name="Column13527" dataDxfId="2858"/>
    <tableColumn id="13539" xr3:uid="{00000000-0010-0000-0000-0000E3340000}" name="Column13528" dataDxfId="2857"/>
    <tableColumn id="13540" xr3:uid="{00000000-0010-0000-0000-0000E4340000}" name="Column13529" dataDxfId="2856"/>
    <tableColumn id="13541" xr3:uid="{00000000-0010-0000-0000-0000E5340000}" name="Column13530" dataDxfId="2855"/>
    <tableColumn id="13542" xr3:uid="{00000000-0010-0000-0000-0000E6340000}" name="Column13531" dataDxfId="2854"/>
    <tableColumn id="13543" xr3:uid="{00000000-0010-0000-0000-0000E7340000}" name="Column13532" dataDxfId="2853"/>
    <tableColumn id="13544" xr3:uid="{00000000-0010-0000-0000-0000E8340000}" name="Column13533" dataDxfId="2852"/>
    <tableColumn id="13545" xr3:uid="{00000000-0010-0000-0000-0000E9340000}" name="Column13534" dataDxfId="2851"/>
    <tableColumn id="13546" xr3:uid="{00000000-0010-0000-0000-0000EA340000}" name="Column13535" dataDxfId="2850"/>
    <tableColumn id="13547" xr3:uid="{00000000-0010-0000-0000-0000EB340000}" name="Column13536" dataDxfId="2849"/>
    <tableColumn id="13548" xr3:uid="{00000000-0010-0000-0000-0000EC340000}" name="Column13537" dataDxfId="2848"/>
    <tableColumn id="13549" xr3:uid="{00000000-0010-0000-0000-0000ED340000}" name="Column13538" dataDxfId="2847"/>
    <tableColumn id="13550" xr3:uid="{00000000-0010-0000-0000-0000EE340000}" name="Column13539" dataDxfId="2846"/>
    <tableColumn id="13551" xr3:uid="{00000000-0010-0000-0000-0000EF340000}" name="Column13540" dataDxfId="2845"/>
    <tableColumn id="13552" xr3:uid="{00000000-0010-0000-0000-0000F0340000}" name="Column13541" dataDxfId="2844"/>
    <tableColumn id="13553" xr3:uid="{00000000-0010-0000-0000-0000F1340000}" name="Column13542" dataDxfId="2843"/>
    <tableColumn id="13554" xr3:uid="{00000000-0010-0000-0000-0000F2340000}" name="Column13543" dataDxfId="2842"/>
    <tableColumn id="13555" xr3:uid="{00000000-0010-0000-0000-0000F3340000}" name="Column13544" dataDxfId="2841"/>
    <tableColumn id="13556" xr3:uid="{00000000-0010-0000-0000-0000F4340000}" name="Column13545" dataDxfId="2840"/>
    <tableColumn id="13557" xr3:uid="{00000000-0010-0000-0000-0000F5340000}" name="Column13546" dataDxfId="2839"/>
    <tableColumn id="13558" xr3:uid="{00000000-0010-0000-0000-0000F6340000}" name="Column13547" dataDxfId="2838"/>
    <tableColumn id="13559" xr3:uid="{00000000-0010-0000-0000-0000F7340000}" name="Column13548" dataDxfId="2837"/>
    <tableColumn id="13560" xr3:uid="{00000000-0010-0000-0000-0000F8340000}" name="Column13549" dataDxfId="2836"/>
    <tableColumn id="13561" xr3:uid="{00000000-0010-0000-0000-0000F9340000}" name="Column13550" dataDxfId="2835"/>
    <tableColumn id="13562" xr3:uid="{00000000-0010-0000-0000-0000FA340000}" name="Column13551" dataDxfId="2834"/>
    <tableColumn id="13563" xr3:uid="{00000000-0010-0000-0000-0000FB340000}" name="Column13552" dataDxfId="2833"/>
    <tableColumn id="13564" xr3:uid="{00000000-0010-0000-0000-0000FC340000}" name="Column13553" dataDxfId="2832"/>
    <tableColumn id="13565" xr3:uid="{00000000-0010-0000-0000-0000FD340000}" name="Column13554" dataDxfId="2831"/>
    <tableColumn id="13566" xr3:uid="{00000000-0010-0000-0000-0000FE340000}" name="Column13555" dataDxfId="2830"/>
    <tableColumn id="13567" xr3:uid="{00000000-0010-0000-0000-0000FF340000}" name="Column13556" dataDxfId="2829"/>
    <tableColumn id="13568" xr3:uid="{00000000-0010-0000-0000-000000350000}" name="Column13557" dataDxfId="2828"/>
    <tableColumn id="13569" xr3:uid="{00000000-0010-0000-0000-000001350000}" name="Column13558" dataDxfId="2827"/>
    <tableColumn id="13570" xr3:uid="{00000000-0010-0000-0000-000002350000}" name="Column13559" dataDxfId="2826"/>
    <tableColumn id="13571" xr3:uid="{00000000-0010-0000-0000-000003350000}" name="Column13560" dataDxfId="2825"/>
    <tableColumn id="13572" xr3:uid="{00000000-0010-0000-0000-000004350000}" name="Column13561" dataDxfId="2824"/>
    <tableColumn id="13573" xr3:uid="{00000000-0010-0000-0000-000005350000}" name="Column13562" dataDxfId="2823"/>
    <tableColumn id="13574" xr3:uid="{00000000-0010-0000-0000-000006350000}" name="Column13563" dataDxfId="2822"/>
    <tableColumn id="13575" xr3:uid="{00000000-0010-0000-0000-000007350000}" name="Column13564" dataDxfId="2821"/>
    <tableColumn id="13576" xr3:uid="{00000000-0010-0000-0000-000008350000}" name="Column13565" dataDxfId="2820"/>
    <tableColumn id="13577" xr3:uid="{00000000-0010-0000-0000-000009350000}" name="Column13566" dataDxfId="2819"/>
    <tableColumn id="13578" xr3:uid="{00000000-0010-0000-0000-00000A350000}" name="Column13567" dataDxfId="2818"/>
    <tableColumn id="13579" xr3:uid="{00000000-0010-0000-0000-00000B350000}" name="Column13568" dataDxfId="2817"/>
    <tableColumn id="13580" xr3:uid="{00000000-0010-0000-0000-00000C350000}" name="Column13569" dataDxfId="2816"/>
    <tableColumn id="13581" xr3:uid="{00000000-0010-0000-0000-00000D350000}" name="Column13570" dataDxfId="2815"/>
    <tableColumn id="13582" xr3:uid="{00000000-0010-0000-0000-00000E350000}" name="Column13571" dataDxfId="2814"/>
    <tableColumn id="13583" xr3:uid="{00000000-0010-0000-0000-00000F350000}" name="Column13572" dataDxfId="2813"/>
    <tableColumn id="13584" xr3:uid="{00000000-0010-0000-0000-000010350000}" name="Column13573" dataDxfId="2812"/>
    <tableColumn id="13585" xr3:uid="{00000000-0010-0000-0000-000011350000}" name="Column13574" dataDxfId="2811"/>
    <tableColumn id="13586" xr3:uid="{00000000-0010-0000-0000-000012350000}" name="Column13575" dataDxfId="2810"/>
    <tableColumn id="13587" xr3:uid="{00000000-0010-0000-0000-000013350000}" name="Column13576" dataDxfId="2809"/>
    <tableColumn id="13588" xr3:uid="{00000000-0010-0000-0000-000014350000}" name="Column13577" dataDxfId="2808"/>
    <tableColumn id="13589" xr3:uid="{00000000-0010-0000-0000-000015350000}" name="Column13578" dataDxfId="2807"/>
    <tableColumn id="13590" xr3:uid="{00000000-0010-0000-0000-000016350000}" name="Column13579" dataDxfId="2806"/>
    <tableColumn id="13591" xr3:uid="{00000000-0010-0000-0000-000017350000}" name="Column13580" dataDxfId="2805"/>
    <tableColumn id="13592" xr3:uid="{00000000-0010-0000-0000-000018350000}" name="Column13581" dataDxfId="2804"/>
    <tableColumn id="13593" xr3:uid="{00000000-0010-0000-0000-000019350000}" name="Column13582" dataDxfId="2803"/>
    <tableColumn id="13594" xr3:uid="{00000000-0010-0000-0000-00001A350000}" name="Column13583" dataDxfId="2802"/>
    <tableColumn id="13595" xr3:uid="{00000000-0010-0000-0000-00001B350000}" name="Column13584" dataDxfId="2801"/>
    <tableColumn id="13596" xr3:uid="{00000000-0010-0000-0000-00001C350000}" name="Column13585" dataDxfId="2800"/>
    <tableColumn id="13597" xr3:uid="{00000000-0010-0000-0000-00001D350000}" name="Column13586" dataDxfId="2799"/>
    <tableColumn id="13598" xr3:uid="{00000000-0010-0000-0000-00001E350000}" name="Column13587" dataDxfId="2798"/>
    <tableColumn id="13599" xr3:uid="{00000000-0010-0000-0000-00001F350000}" name="Column13588" dataDxfId="2797"/>
    <tableColumn id="13600" xr3:uid="{00000000-0010-0000-0000-000020350000}" name="Column13589" dataDxfId="2796"/>
    <tableColumn id="13601" xr3:uid="{00000000-0010-0000-0000-000021350000}" name="Column13590" dataDxfId="2795"/>
    <tableColumn id="13602" xr3:uid="{00000000-0010-0000-0000-000022350000}" name="Column13591" dataDxfId="2794"/>
    <tableColumn id="13603" xr3:uid="{00000000-0010-0000-0000-000023350000}" name="Column13592" dataDxfId="2793"/>
    <tableColumn id="13604" xr3:uid="{00000000-0010-0000-0000-000024350000}" name="Column13593" dataDxfId="2792"/>
    <tableColumn id="13605" xr3:uid="{00000000-0010-0000-0000-000025350000}" name="Column13594" dataDxfId="2791"/>
    <tableColumn id="13606" xr3:uid="{00000000-0010-0000-0000-000026350000}" name="Column13595" dataDxfId="2790"/>
    <tableColumn id="13607" xr3:uid="{00000000-0010-0000-0000-000027350000}" name="Column13596" dataDxfId="2789"/>
    <tableColumn id="13608" xr3:uid="{00000000-0010-0000-0000-000028350000}" name="Column13597" dataDxfId="2788"/>
    <tableColumn id="13609" xr3:uid="{00000000-0010-0000-0000-000029350000}" name="Column13598" dataDxfId="2787"/>
    <tableColumn id="13610" xr3:uid="{00000000-0010-0000-0000-00002A350000}" name="Column13599" dataDxfId="2786"/>
    <tableColumn id="13611" xr3:uid="{00000000-0010-0000-0000-00002B350000}" name="Column13600" dataDxfId="2785"/>
    <tableColumn id="13612" xr3:uid="{00000000-0010-0000-0000-00002C350000}" name="Column13601" dataDxfId="2784"/>
    <tableColumn id="13613" xr3:uid="{00000000-0010-0000-0000-00002D350000}" name="Column13602" dataDxfId="2783"/>
    <tableColumn id="13614" xr3:uid="{00000000-0010-0000-0000-00002E350000}" name="Column13603" dataDxfId="2782"/>
    <tableColumn id="13615" xr3:uid="{00000000-0010-0000-0000-00002F350000}" name="Column13604" dataDxfId="2781"/>
    <tableColumn id="13616" xr3:uid="{00000000-0010-0000-0000-000030350000}" name="Column13605" dataDxfId="2780"/>
    <tableColumn id="13617" xr3:uid="{00000000-0010-0000-0000-000031350000}" name="Column13606" dataDxfId="2779"/>
    <tableColumn id="13618" xr3:uid="{00000000-0010-0000-0000-000032350000}" name="Column13607" dataDxfId="2778"/>
    <tableColumn id="13619" xr3:uid="{00000000-0010-0000-0000-000033350000}" name="Column13608" dataDxfId="2777"/>
    <tableColumn id="13620" xr3:uid="{00000000-0010-0000-0000-000034350000}" name="Column13609" dataDxfId="2776"/>
    <tableColumn id="13621" xr3:uid="{00000000-0010-0000-0000-000035350000}" name="Column13610" dataDxfId="2775"/>
    <tableColumn id="13622" xr3:uid="{00000000-0010-0000-0000-000036350000}" name="Column13611" dataDxfId="2774"/>
    <tableColumn id="13623" xr3:uid="{00000000-0010-0000-0000-000037350000}" name="Column13612" dataDxfId="2773"/>
    <tableColumn id="13624" xr3:uid="{00000000-0010-0000-0000-000038350000}" name="Column13613" dataDxfId="2772"/>
    <tableColumn id="13625" xr3:uid="{00000000-0010-0000-0000-000039350000}" name="Column13614" dataDxfId="2771"/>
    <tableColumn id="13626" xr3:uid="{00000000-0010-0000-0000-00003A350000}" name="Column13615" dataDxfId="2770"/>
    <tableColumn id="13627" xr3:uid="{00000000-0010-0000-0000-00003B350000}" name="Column13616" dataDxfId="2769"/>
    <tableColumn id="13628" xr3:uid="{00000000-0010-0000-0000-00003C350000}" name="Column13617" dataDxfId="2768"/>
    <tableColumn id="13629" xr3:uid="{00000000-0010-0000-0000-00003D350000}" name="Column13618" dataDxfId="2767"/>
    <tableColumn id="13630" xr3:uid="{00000000-0010-0000-0000-00003E350000}" name="Column13619" dataDxfId="2766"/>
    <tableColumn id="13631" xr3:uid="{00000000-0010-0000-0000-00003F350000}" name="Column13620" dataDxfId="2765"/>
    <tableColumn id="13632" xr3:uid="{00000000-0010-0000-0000-000040350000}" name="Column13621" dataDxfId="2764"/>
    <tableColumn id="13633" xr3:uid="{00000000-0010-0000-0000-000041350000}" name="Column13622" dataDxfId="2763"/>
    <tableColumn id="13634" xr3:uid="{00000000-0010-0000-0000-000042350000}" name="Column13623" dataDxfId="2762"/>
    <tableColumn id="13635" xr3:uid="{00000000-0010-0000-0000-000043350000}" name="Column13624" dataDxfId="2761"/>
    <tableColumn id="13636" xr3:uid="{00000000-0010-0000-0000-000044350000}" name="Column13625" dataDxfId="2760"/>
    <tableColumn id="13637" xr3:uid="{00000000-0010-0000-0000-000045350000}" name="Column13626" dataDxfId="2759"/>
    <tableColumn id="13638" xr3:uid="{00000000-0010-0000-0000-000046350000}" name="Column13627" dataDxfId="2758"/>
    <tableColumn id="13639" xr3:uid="{00000000-0010-0000-0000-000047350000}" name="Column13628" dataDxfId="2757"/>
    <tableColumn id="13640" xr3:uid="{00000000-0010-0000-0000-000048350000}" name="Column13629" dataDxfId="2756"/>
    <tableColumn id="13641" xr3:uid="{00000000-0010-0000-0000-000049350000}" name="Column13630" dataDxfId="2755"/>
    <tableColumn id="13642" xr3:uid="{00000000-0010-0000-0000-00004A350000}" name="Column13631" dataDxfId="2754"/>
    <tableColumn id="13643" xr3:uid="{00000000-0010-0000-0000-00004B350000}" name="Column13632" dataDxfId="2753"/>
    <tableColumn id="13644" xr3:uid="{00000000-0010-0000-0000-00004C350000}" name="Column13633" dataDxfId="2752"/>
    <tableColumn id="13645" xr3:uid="{00000000-0010-0000-0000-00004D350000}" name="Column13634" dataDxfId="2751"/>
    <tableColumn id="13646" xr3:uid="{00000000-0010-0000-0000-00004E350000}" name="Column13635" dataDxfId="2750"/>
    <tableColumn id="13647" xr3:uid="{00000000-0010-0000-0000-00004F350000}" name="Column13636" dataDxfId="2749"/>
    <tableColumn id="13648" xr3:uid="{00000000-0010-0000-0000-000050350000}" name="Column13637" dataDxfId="2748"/>
    <tableColumn id="13649" xr3:uid="{00000000-0010-0000-0000-000051350000}" name="Column13638" dataDxfId="2747"/>
    <tableColumn id="13650" xr3:uid="{00000000-0010-0000-0000-000052350000}" name="Column13639" dataDxfId="2746"/>
    <tableColumn id="13651" xr3:uid="{00000000-0010-0000-0000-000053350000}" name="Column13640" dataDxfId="2745"/>
    <tableColumn id="13652" xr3:uid="{00000000-0010-0000-0000-000054350000}" name="Column13641" dataDxfId="2744"/>
    <tableColumn id="13653" xr3:uid="{00000000-0010-0000-0000-000055350000}" name="Column13642" dataDxfId="2743"/>
    <tableColumn id="13654" xr3:uid="{00000000-0010-0000-0000-000056350000}" name="Column13643" dataDxfId="2742"/>
    <tableColumn id="13655" xr3:uid="{00000000-0010-0000-0000-000057350000}" name="Column13644" dataDxfId="2741"/>
    <tableColumn id="13656" xr3:uid="{00000000-0010-0000-0000-000058350000}" name="Column13645" dataDxfId="2740"/>
    <tableColumn id="13657" xr3:uid="{00000000-0010-0000-0000-000059350000}" name="Column13646" dataDxfId="2739"/>
    <tableColumn id="13658" xr3:uid="{00000000-0010-0000-0000-00005A350000}" name="Column13647" dataDxfId="2738"/>
    <tableColumn id="13659" xr3:uid="{00000000-0010-0000-0000-00005B350000}" name="Column13648" dataDxfId="2737"/>
    <tableColumn id="13660" xr3:uid="{00000000-0010-0000-0000-00005C350000}" name="Column13649" dataDxfId="2736"/>
    <tableColumn id="13661" xr3:uid="{00000000-0010-0000-0000-00005D350000}" name="Column13650" dataDxfId="2735"/>
    <tableColumn id="13662" xr3:uid="{00000000-0010-0000-0000-00005E350000}" name="Column13651" dataDxfId="2734"/>
    <tableColumn id="13663" xr3:uid="{00000000-0010-0000-0000-00005F350000}" name="Column13652" dataDxfId="2733"/>
    <tableColumn id="13664" xr3:uid="{00000000-0010-0000-0000-000060350000}" name="Column13653" dataDxfId="2732"/>
    <tableColumn id="13665" xr3:uid="{00000000-0010-0000-0000-000061350000}" name="Column13654" dataDxfId="2731"/>
    <tableColumn id="13666" xr3:uid="{00000000-0010-0000-0000-000062350000}" name="Column13655" dataDxfId="2730"/>
    <tableColumn id="13667" xr3:uid="{00000000-0010-0000-0000-000063350000}" name="Column13656" dataDxfId="2729"/>
    <tableColumn id="13668" xr3:uid="{00000000-0010-0000-0000-000064350000}" name="Column13657" dataDxfId="2728"/>
    <tableColumn id="13669" xr3:uid="{00000000-0010-0000-0000-000065350000}" name="Column13658" dataDxfId="2727"/>
    <tableColumn id="13670" xr3:uid="{00000000-0010-0000-0000-000066350000}" name="Column13659" dataDxfId="2726"/>
    <tableColumn id="13671" xr3:uid="{00000000-0010-0000-0000-000067350000}" name="Column13660" dataDxfId="2725"/>
    <tableColumn id="13672" xr3:uid="{00000000-0010-0000-0000-000068350000}" name="Column13661" dataDxfId="2724"/>
    <tableColumn id="13673" xr3:uid="{00000000-0010-0000-0000-000069350000}" name="Column13662" dataDxfId="2723"/>
    <tableColumn id="13674" xr3:uid="{00000000-0010-0000-0000-00006A350000}" name="Column13663" dataDxfId="2722"/>
    <tableColumn id="13675" xr3:uid="{00000000-0010-0000-0000-00006B350000}" name="Column13664" dataDxfId="2721"/>
    <tableColumn id="13676" xr3:uid="{00000000-0010-0000-0000-00006C350000}" name="Column13665" dataDxfId="2720"/>
    <tableColumn id="13677" xr3:uid="{00000000-0010-0000-0000-00006D350000}" name="Column13666" dataDxfId="2719"/>
    <tableColumn id="13678" xr3:uid="{00000000-0010-0000-0000-00006E350000}" name="Column13667" dataDxfId="2718"/>
    <tableColumn id="13679" xr3:uid="{00000000-0010-0000-0000-00006F350000}" name="Column13668" dataDxfId="2717"/>
    <tableColumn id="13680" xr3:uid="{00000000-0010-0000-0000-000070350000}" name="Column13669" dataDxfId="2716"/>
    <tableColumn id="13681" xr3:uid="{00000000-0010-0000-0000-000071350000}" name="Column13670" dataDxfId="2715"/>
    <tableColumn id="13682" xr3:uid="{00000000-0010-0000-0000-000072350000}" name="Column13671" dataDxfId="2714"/>
    <tableColumn id="13683" xr3:uid="{00000000-0010-0000-0000-000073350000}" name="Column13672" dataDxfId="2713"/>
    <tableColumn id="13684" xr3:uid="{00000000-0010-0000-0000-000074350000}" name="Column13673" dataDxfId="2712"/>
    <tableColumn id="13685" xr3:uid="{00000000-0010-0000-0000-000075350000}" name="Column13674" dataDxfId="2711"/>
    <tableColumn id="13686" xr3:uid="{00000000-0010-0000-0000-000076350000}" name="Column13675" dataDxfId="2710"/>
    <tableColumn id="13687" xr3:uid="{00000000-0010-0000-0000-000077350000}" name="Column13676" dataDxfId="2709"/>
    <tableColumn id="13688" xr3:uid="{00000000-0010-0000-0000-000078350000}" name="Column13677" dataDxfId="2708"/>
    <tableColumn id="13689" xr3:uid="{00000000-0010-0000-0000-000079350000}" name="Column13678" dataDxfId="2707"/>
    <tableColumn id="13690" xr3:uid="{00000000-0010-0000-0000-00007A350000}" name="Column13679" dataDxfId="2706"/>
    <tableColumn id="13691" xr3:uid="{00000000-0010-0000-0000-00007B350000}" name="Column13680" dataDxfId="2705"/>
    <tableColumn id="13692" xr3:uid="{00000000-0010-0000-0000-00007C350000}" name="Column13681" dataDxfId="2704"/>
    <tableColumn id="13693" xr3:uid="{00000000-0010-0000-0000-00007D350000}" name="Column13682" dataDxfId="2703"/>
    <tableColumn id="13694" xr3:uid="{00000000-0010-0000-0000-00007E350000}" name="Column13683" dataDxfId="2702"/>
    <tableColumn id="13695" xr3:uid="{00000000-0010-0000-0000-00007F350000}" name="Column13684" dataDxfId="2701"/>
    <tableColumn id="13696" xr3:uid="{00000000-0010-0000-0000-000080350000}" name="Column13685" dataDxfId="2700"/>
    <tableColumn id="13697" xr3:uid="{00000000-0010-0000-0000-000081350000}" name="Column13686" dataDxfId="2699"/>
    <tableColumn id="13698" xr3:uid="{00000000-0010-0000-0000-000082350000}" name="Column13687" dataDxfId="2698"/>
    <tableColumn id="13699" xr3:uid="{00000000-0010-0000-0000-000083350000}" name="Column13688" dataDxfId="2697"/>
    <tableColumn id="13700" xr3:uid="{00000000-0010-0000-0000-000084350000}" name="Column13689" dataDxfId="2696"/>
    <tableColumn id="13701" xr3:uid="{00000000-0010-0000-0000-000085350000}" name="Column13690" dataDxfId="2695"/>
    <tableColumn id="13702" xr3:uid="{00000000-0010-0000-0000-000086350000}" name="Column13691" dataDxfId="2694"/>
    <tableColumn id="13703" xr3:uid="{00000000-0010-0000-0000-000087350000}" name="Column13692" dataDxfId="2693"/>
    <tableColumn id="13704" xr3:uid="{00000000-0010-0000-0000-000088350000}" name="Column13693" dataDxfId="2692"/>
    <tableColumn id="13705" xr3:uid="{00000000-0010-0000-0000-000089350000}" name="Column13694" dataDxfId="2691"/>
    <tableColumn id="13706" xr3:uid="{00000000-0010-0000-0000-00008A350000}" name="Column13695" dataDxfId="2690"/>
    <tableColumn id="13707" xr3:uid="{00000000-0010-0000-0000-00008B350000}" name="Column13696" dataDxfId="2689"/>
    <tableColumn id="13708" xr3:uid="{00000000-0010-0000-0000-00008C350000}" name="Column13697" dataDxfId="2688"/>
    <tableColumn id="13709" xr3:uid="{00000000-0010-0000-0000-00008D350000}" name="Column13698" dataDxfId="2687"/>
    <tableColumn id="13710" xr3:uid="{00000000-0010-0000-0000-00008E350000}" name="Column13699" dataDxfId="2686"/>
    <tableColumn id="13711" xr3:uid="{00000000-0010-0000-0000-00008F350000}" name="Column13700" dataDxfId="2685"/>
    <tableColumn id="13712" xr3:uid="{00000000-0010-0000-0000-000090350000}" name="Column13701" dataDxfId="2684"/>
    <tableColumn id="13713" xr3:uid="{00000000-0010-0000-0000-000091350000}" name="Column13702" dataDxfId="2683"/>
    <tableColumn id="13714" xr3:uid="{00000000-0010-0000-0000-000092350000}" name="Column13703" dataDxfId="2682"/>
    <tableColumn id="13715" xr3:uid="{00000000-0010-0000-0000-000093350000}" name="Column13704" dataDxfId="2681"/>
    <tableColumn id="13716" xr3:uid="{00000000-0010-0000-0000-000094350000}" name="Column13705" dataDxfId="2680"/>
    <tableColumn id="13717" xr3:uid="{00000000-0010-0000-0000-000095350000}" name="Column13706" dataDxfId="2679"/>
    <tableColumn id="13718" xr3:uid="{00000000-0010-0000-0000-000096350000}" name="Column13707" dataDxfId="2678"/>
    <tableColumn id="13719" xr3:uid="{00000000-0010-0000-0000-000097350000}" name="Column13708" dataDxfId="2677"/>
    <tableColumn id="13720" xr3:uid="{00000000-0010-0000-0000-000098350000}" name="Column13709" dataDxfId="2676"/>
    <tableColumn id="13721" xr3:uid="{00000000-0010-0000-0000-000099350000}" name="Column13710" dataDxfId="2675"/>
    <tableColumn id="13722" xr3:uid="{00000000-0010-0000-0000-00009A350000}" name="Column13711" dataDxfId="2674"/>
    <tableColumn id="13723" xr3:uid="{00000000-0010-0000-0000-00009B350000}" name="Column13712" dataDxfId="2673"/>
    <tableColumn id="13724" xr3:uid="{00000000-0010-0000-0000-00009C350000}" name="Column13713" dataDxfId="2672"/>
    <tableColumn id="13725" xr3:uid="{00000000-0010-0000-0000-00009D350000}" name="Column13714" dataDxfId="2671"/>
    <tableColumn id="13726" xr3:uid="{00000000-0010-0000-0000-00009E350000}" name="Column13715" dataDxfId="2670"/>
    <tableColumn id="13727" xr3:uid="{00000000-0010-0000-0000-00009F350000}" name="Column13716" dataDxfId="2669"/>
    <tableColumn id="13728" xr3:uid="{00000000-0010-0000-0000-0000A0350000}" name="Column13717" dataDxfId="2668"/>
    <tableColumn id="13729" xr3:uid="{00000000-0010-0000-0000-0000A1350000}" name="Column13718" dataDxfId="2667"/>
    <tableColumn id="13730" xr3:uid="{00000000-0010-0000-0000-0000A2350000}" name="Column13719" dataDxfId="2666"/>
    <tableColumn id="13731" xr3:uid="{00000000-0010-0000-0000-0000A3350000}" name="Column13720" dataDxfId="2665"/>
    <tableColumn id="13732" xr3:uid="{00000000-0010-0000-0000-0000A4350000}" name="Column13721" dataDxfId="2664"/>
    <tableColumn id="13733" xr3:uid="{00000000-0010-0000-0000-0000A5350000}" name="Column13722" dataDxfId="2663"/>
    <tableColumn id="13734" xr3:uid="{00000000-0010-0000-0000-0000A6350000}" name="Column13723" dataDxfId="2662"/>
    <tableColumn id="13735" xr3:uid="{00000000-0010-0000-0000-0000A7350000}" name="Column13724" dataDxfId="2661"/>
    <tableColumn id="13736" xr3:uid="{00000000-0010-0000-0000-0000A8350000}" name="Column13725" dataDxfId="2660"/>
    <tableColumn id="13737" xr3:uid="{00000000-0010-0000-0000-0000A9350000}" name="Column13726" dataDxfId="2659"/>
    <tableColumn id="13738" xr3:uid="{00000000-0010-0000-0000-0000AA350000}" name="Column13727" dataDxfId="2658"/>
    <tableColumn id="13739" xr3:uid="{00000000-0010-0000-0000-0000AB350000}" name="Column13728" dataDxfId="2657"/>
    <tableColumn id="13740" xr3:uid="{00000000-0010-0000-0000-0000AC350000}" name="Column13729" dataDxfId="2656"/>
    <tableColumn id="13741" xr3:uid="{00000000-0010-0000-0000-0000AD350000}" name="Column13730" dataDxfId="2655"/>
    <tableColumn id="13742" xr3:uid="{00000000-0010-0000-0000-0000AE350000}" name="Column13731" dataDxfId="2654"/>
    <tableColumn id="13743" xr3:uid="{00000000-0010-0000-0000-0000AF350000}" name="Column13732" dataDxfId="2653"/>
    <tableColumn id="13744" xr3:uid="{00000000-0010-0000-0000-0000B0350000}" name="Column13733" dataDxfId="2652"/>
    <tableColumn id="13745" xr3:uid="{00000000-0010-0000-0000-0000B1350000}" name="Column13734" dataDxfId="2651"/>
    <tableColumn id="13746" xr3:uid="{00000000-0010-0000-0000-0000B2350000}" name="Column13735" dataDxfId="2650"/>
    <tableColumn id="13747" xr3:uid="{00000000-0010-0000-0000-0000B3350000}" name="Column13736" dataDxfId="2649"/>
    <tableColumn id="13748" xr3:uid="{00000000-0010-0000-0000-0000B4350000}" name="Column13737" dataDxfId="2648"/>
    <tableColumn id="13749" xr3:uid="{00000000-0010-0000-0000-0000B5350000}" name="Column13738" dataDxfId="2647"/>
    <tableColumn id="13750" xr3:uid="{00000000-0010-0000-0000-0000B6350000}" name="Column13739" dataDxfId="2646"/>
    <tableColumn id="13751" xr3:uid="{00000000-0010-0000-0000-0000B7350000}" name="Column13740" dataDxfId="2645"/>
    <tableColumn id="13752" xr3:uid="{00000000-0010-0000-0000-0000B8350000}" name="Column13741" dataDxfId="2644"/>
    <tableColumn id="13753" xr3:uid="{00000000-0010-0000-0000-0000B9350000}" name="Column13742" dataDxfId="2643"/>
    <tableColumn id="13754" xr3:uid="{00000000-0010-0000-0000-0000BA350000}" name="Column13743" dataDxfId="2642"/>
    <tableColumn id="13755" xr3:uid="{00000000-0010-0000-0000-0000BB350000}" name="Column13744" dataDxfId="2641"/>
    <tableColumn id="13756" xr3:uid="{00000000-0010-0000-0000-0000BC350000}" name="Column13745" dataDxfId="2640"/>
    <tableColumn id="13757" xr3:uid="{00000000-0010-0000-0000-0000BD350000}" name="Column13746" dataDxfId="2639"/>
    <tableColumn id="13758" xr3:uid="{00000000-0010-0000-0000-0000BE350000}" name="Column13747" dataDxfId="2638"/>
    <tableColumn id="13759" xr3:uid="{00000000-0010-0000-0000-0000BF350000}" name="Column13748" dataDxfId="2637"/>
    <tableColumn id="13760" xr3:uid="{00000000-0010-0000-0000-0000C0350000}" name="Column13749" dataDxfId="2636"/>
    <tableColumn id="13761" xr3:uid="{00000000-0010-0000-0000-0000C1350000}" name="Column13750" dataDxfId="2635"/>
    <tableColumn id="13762" xr3:uid="{00000000-0010-0000-0000-0000C2350000}" name="Column13751" dataDxfId="2634"/>
    <tableColumn id="13763" xr3:uid="{00000000-0010-0000-0000-0000C3350000}" name="Column13752" dataDxfId="2633"/>
    <tableColumn id="13764" xr3:uid="{00000000-0010-0000-0000-0000C4350000}" name="Column13753" dataDxfId="2632"/>
    <tableColumn id="13765" xr3:uid="{00000000-0010-0000-0000-0000C5350000}" name="Column13754" dataDxfId="2631"/>
    <tableColumn id="13766" xr3:uid="{00000000-0010-0000-0000-0000C6350000}" name="Column13755" dataDxfId="2630"/>
    <tableColumn id="13767" xr3:uid="{00000000-0010-0000-0000-0000C7350000}" name="Column13756" dataDxfId="2629"/>
    <tableColumn id="13768" xr3:uid="{00000000-0010-0000-0000-0000C8350000}" name="Column13757" dataDxfId="2628"/>
    <tableColumn id="13769" xr3:uid="{00000000-0010-0000-0000-0000C9350000}" name="Column13758" dataDxfId="2627"/>
    <tableColumn id="13770" xr3:uid="{00000000-0010-0000-0000-0000CA350000}" name="Column13759" dataDxfId="2626"/>
    <tableColumn id="13771" xr3:uid="{00000000-0010-0000-0000-0000CB350000}" name="Column13760" dataDxfId="2625"/>
    <tableColumn id="13772" xr3:uid="{00000000-0010-0000-0000-0000CC350000}" name="Column13761" dataDxfId="2624"/>
    <tableColumn id="13773" xr3:uid="{00000000-0010-0000-0000-0000CD350000}" name="Column13762" dataDxfId="2623"/>
    <tableColumn id="13774" xr3:uid="{00000000-0010-0000-0000-0000CE350000}" name="Column13763" dataDxfId="2622"/>
    <tableColumn id="13775" xr3:uid="{00000000-0010-0000-0000-0000CF350000}" name="Column13764" dataDxfId="2621"/>
    <tableColumn id="13776" xr3:uid="{00000000-0010-0000-0000-0000D0350000}" name="Column13765" dataDxfId="2620"/>
    <tableColumn id="13777" xr3:uid="{00000000-0010-0000-0000-0000D1350000}" name="Column13766" dataDxfId="2619"/>
    <tableColumn id="13778" xr3:uid="{00000000-0010-0000-0000-0000D2350000}" name="Column13767" dataDxfId="2618"/>
    <tableColumn id="13779" xr3:uid="{00000000-0010-0000-0000-0000D3350000}" name="Column13768" dataDxfId="2617"/>
    <tableColumn id="13780" xr3:uid="{00000000-0010-0000-0000-0000D4350000}" name="Column13769" dataDxfId="2616"/>
    <tableColumn id="13781" xr3:uid="{00000000-0010-0000-0000-0000D5350000}" name="Column13770" dataDxfId="2615"/>
    <tableColumn id="13782" xr3:uid="{00000000-0010-0000-0000-0000D6350000}" name="Column13771" dataDxfId="2614"/>
    <tableColumn id="13783" xr3:uid="{00000000-0010-0000-0000-0000D7350000}" name="Column13772" dataDxfId="2613"/>
    <tableColumn id="13784" xr3:uid="{00000000-0010-0000-0000-0000D8350000}" name="Column13773" dataDxfId="2612"/>
    <tableColumn id="13785" xr3:uid="{00000000-0010-0000-0000-0000D9350000}" name="Column13774" dataDxfId="2611"/>
    <tableColumn id="13786" xr3:uid="{00000000-0010-0000-0000-0000DA350000}" name="Column13775" dataDxfId="2610"/>
    <tableColumn id="13787" xr3:uid="{00000000-0010-0000-0000-0000DB350000}" name="Column13776" dataDxfId="2609"/>
    <tableColumn id="13788" xr3:uid="{00000000-0010-0000-0000-0000DC350000}" name="Column13777" dataDxfId="2608"/>
    <tableColumn id="13789" xr3:uid="{00000000-0010-0000-0000-0000DD350000}" name="Column13778" dataDxfId="2607"/>
    <tableColumn id="13790" xr3:uid="{00000000-0010-0000-0000-0000DE350000}" name="Column13779" dataDxfId="2606"/>
    <tableColumn id="13791" xr3:uid="{00000000-0010-0000-0000-0000DF350000}" name="Column13780" dataDxfId="2605"/>
    <tableColumn id="13792" xr3:uid="{00000000-0010-0000-0000-0000E0350000}" name="Column13781" dataDxfId="2604"/>
    <tableColumn id="13793" xr3:uid="{00000000-0010-0000-0000-0000E1350000}" name="Column13782" dataDxfId="2603"/>
    <tableColumn id="13794" xr3:uid="{00000000-0010-0000-0000-0000E2350000}" name="Column13783" dataDxfId="2602"/>
    <tableColumn id="13795" xr3:uid="{00000000-0010-0000-0000-0000E3350000}" name="Column13784" dataDxfId="2601"/>
    <tableColumn id="13796" xr3:uid="{00000000-0010-0000-0000-0000E4350000}" name="Column13785" dataDxfId="2600"/>
    <tableColumn id="13797" xr3:uid="{00000000-0010-0000-0000-0000E5350000}" name="Column13786" dataDxfId="2599"/>
    <tableColumn id="13798" xr3:uid="{00000000-0010-0000-0000-0000E6350000}" name="Column13787" dataDxfId="2598"/>
    <tableColumn id="13799" xr3:uid="{00000000-0010-0000-0000-0000E7350000}" name="Column13788" dataDxfId="2597"/>
    <tableColumn id="13800" xr3:uid="{00000000-0010-0000-0000-0000E8350000}" name="Column13789" dataDxfId="2596"/>
    <tableColumn id="13801" xr3:uid="{00000000-0010-0000-0000-0000E9350000}" name="Column13790" dataDxfId="2595"/>
    <tableColumn id="13802" xr3:uid="{00000000-0010-0000-0000-0000EA350000}" name="Column13791" dataDxfId="2594"/>
    <tableColumn id="13803" xr3:uid="{00000000-0010-0000-0000-0000EB350000}" name="Column13792" dataDxfId="2593"/>
    <tableColumn id="13804" xr3:uid="{00000000-0010-0000-0000-0000EC350000}" name="Column13793" dataDxfId="2592"/>
    <tableColumn id="13805" xr3:uid="{00000000-0010-0000-0000-0000ED350000}" name="Column13794" dataDxfId="2591"/>
    <tableColumn id="13806" xr3:uid="{00000000-0010-0000-0000-0000EE350000}" name="Column13795" dataDxfId="2590"/>
    <tableColumn id="13807" xr3:uid="{00000000-0010-0000-0000-0000EF350000}" name="Column13796" dataDxfId="2589"/>
    <tableColumn id="13808" xr3:uid="{00000000-0010-0000-0000-0000F0350000}" name="Column13797" dataDxfId="2588"/>
    <tableColumn id="13809" xr3:uid="{00000000-0010-0000-0000-0000F1350000}" name="Column13798" dataDxfId="2587"/>
    <tableColumn id="13810" xr3:uid="{00000000-0010-0000-0000-0000F2350000}" name="Column13799" dataDxfId="2586"/>
    <tableColumn id="13811" xr3:uid="{00000000-0010-0000-0000-0000F3350000}" name="Column13800" dataDxfId="2585"/>
    <tableColumn id="13812" xr3:uid="{00000000-0010-0000-0000-0000F4350000}" name="Column13801" dataDxfId="2584"/>
    <tableColumn id="13813" xr3:uid="{00000000-0010-0000-0000-0000F5350000}" name="Column13802" dataDxfId="2583"/>
    <tableColumn id="13814" xr3:uid="{00000000-0010-0000-0000-0000F6350000}" name="Column13803" dataDxfId="2582"/>
    <tableColumn id="13815" xr3:uid="{00000000-0010-0000-0000-0000F7350000}" name="Column13804" dataDxfId="2581"/>
    <tableColumn id="13816" xr3:uid="{00000000-0010-0000-0000-0000F8350000}" name="Column13805" dataDxfId="2580"/>
    <tableColumn id="13817" xr3:uid="{00000000-0010-0000-0000-0000F9350000}" name="Column13806" dataDxfId="2579"/>
    <tableColumn id="13818" xr3:uid="{00000000-0010-0000-0000-0000FA350000}" name="Column13807" dataDxfId="2578"/>
    <tableColumn id="13819" xr3:uid="{00000000-0010-0000-0000-0000FB350000}" name="Column13808" dataDxfId="2577"/>
    <tableColumn id="13820" xr3:uid="{00000000-0010-0000-0000-0000FC350000}" name="Column13809" dataDxfId="2576"/>
    <tableColumn id="13821" xr3:uid="{00000000-0010-0000-0000-0000FD350000}" name="Column13810" dataDxfId="2575"/>
    <tableColumn id="13822" xr3:uid="{00000000-0010-0000-0000-0000FE350000}" name="Column13811" dataDxfId="2574"/>
    <tableColumn id="13823" xr3:uid="{00000000-0010-0000-0000-0000FF350000}" name="Column13812" dataDxfId="2573"/>
    <tableColumn id="13824" xr3:uid="{00000000-0010-0000-0000-000000360000}" name="Column13813" dataDxfId="2572"/>
    <tableColumn id="13825" xr3:uid="{00000000-0010-0000-0000-000001360000}" name="Column13814" dataDxfId="2571"/>
    <tableColumn id="13826" xr3:uid="{00000000-0010-0000-0000-000002360000}" name="Column13815" dataDxfId="2570"/>
    <tableColumn id="13827" xr3:uid="{00000000-0010-0000-0000-000003360000}" name="Column13816" dataDxfId="2569"/>
    <tableColumn id="13828" xr3:uid="{00000000-0010-0000-0000-000004360000}" name="Column13817" dataDxfId="2568"/>
    <tableColumn id="13829" xr3:uid="{00000000-0010-0000-0000-000005360000}" name="Column13818" dataDxfId="2567"/>
    <tableColumn id="13830" xr3:uid="{00000000-0010-0000-0000-000006360000}" name="Column13819" dataDxfId="2566"/>
    <tableColumn id="13831" xr3:uid="{00000000-0010-0000-0000-000007360000}" name="Column13820" dataDxfId="2565"/>
    <tableColumn id="13832" xr3:uid="{00000000-0010-0000-0000-000008360000}" name="Column13821" dataDxfId="2564"/>
    <tableColumn id="13833" xr3:uid="{00000000-0010-0000-0000-000009360000}" name="Column13822" dataDxfId="2563"/>
    <tableColumn id="13834" xr3:uid="{00000000-0010-0000-0000-00000A360000}" name="Column13823" dataDxfId="2562"/>
    <tableColumn id="13835" xr3:uid="{00000000-0010-0000-0000-00000B360000}" name="Column13824" dataDxfId="2561"/>
    <tableColumn id="13836" xr3:uid="{00000000-0010-0000-0000-00000C360000}" name="Column13825" dataDxfId="2560"/>
    <tableColumn id="13837" xr3:uid="{00000000-0010-0000-0000-00000D360000}" name="Column13826" dataDxfId="2559"/>
    <tableColumn id="13838" xr3:uid="{00000000-0010-0000-0000-00000E360000}" name="Column13827" dataDxfId="2558"/>
    <tableColumn id="13839" xr3:uid="{00000000-0010-0000-0000-00000F360000}" name="Column13828" dataDxfId="2557"/>
    <tableColumn id="13840" xr3:uid="{00000000-0010-0000-0000-000010360000}" name="Column13829" dataDxfId="2556"/>
    <tableColumn id="13841" xr3:uid="{00000000-0010-0000-0000-000011360000}" name="Column13830" dataDxfId="2555"/>
    <tableColumn id="13842" xr3:uid="{00000000-0010-0000-0000-000012360000}" name="Column13831" dataDxfId="2554"/>
    <tableColumn id="13843" xr3:uid="{00000000-0010-0000-0000-000013360000}" name="Column13832" dataDxfId="2553"/>
    <tableColumn id="13844" xr3:uid="{00000000-0010-0000-0000-000014360000}" name="Column13833" dataDxfId="2552"/>
    <tableColumn id="13845" xr3:uid="{00000000-0010-0000-0000-000015360000}" name="Column13834" dataDxfId="2551"/>
    <tableColumn id="13846" xr3:uid="{00000000-0010-0000-0000-000016360000}" name="Column13835" dataDxfId="2550"/>
    <tableColumn id="13847" xr3:uid="{00000000-0010-0000-0000-000017360000}" name="Column13836" dataDxfId="2549"/>
    <tableColumn id="13848" xr3:uid="{00000000-0010-0000-0000-000018360000}" name="Column13837" dataDxfId="2548"/>
    <tableColumn id="13849" xr3:uid="{00000000-0010-0000-0000-000019360000}" name="Column13838" dataDxfId="2547"/>
    <tableColumn id="13850" xr3:uid="{00000000-0010-0000-0000-00001A360000}" name="Column13839" dataDxfId="2546"/>
    <tableColumn id="13851" xr3:uid="{00000000-0010-0000-0000-00001B360000}" name="Column13840" dataDxfId="2545"/>
    <tableColumn id="13852" xr3:uid="{00000000-0010-0000-0000-00001C360000}" name="Column13841" dataDxfId="2544"/>
    <tableColumn id="13853" xr3:uid="{00000000-0010-0000-0000-00001D360000}" name="Column13842" dataDxfId="2543"/>
    <tableColumn id="13854" xr3:uid="{00000000-0010-0000-0000-00001E360000}" name="Column13843" dataDxfId="2542"/>
    <tableColumn id="13855" xr3:uid="{00000000-0010-0000-0000-00001F360000}" name="Column13844" dataDxfId="2541"/>
    <tableColumn id="13856" xr3:uid="{00000000-0010-0000-0000-000020360000}" name="Column13845" dataDxfId="2540"/>
    <tableColumn id="13857" xr3:uid="{00000000-0010-0000-0000-000021360000}" name="Column13846" dataDxfId="2539"/>
    <tableColumn id="13858" xr3:uid="{00000000-0010-0000-0000-000022360000}" name="Column13847" dataDxfId="2538"/>
    <tableColumn id="13859" xr3:uid="{00000000-0010-0000-0000-000023360000}" name="Column13848" dataDxfId="2537"/>
    <tableColumn id="13860" xr3:uid="{00000000-0010-0000-0000-000024360000}" name="Column13849" dataDxfId="2536"/>
    <tableColumn id="13861" xr3:uid="{00000000-0010-0000-0000-000025360000}" name="Column13850" dataDxfId="2535"/>
    <tableColumn id="13862" xr3:uid="{00000000-0010-0000-0000-000026360000}" name="Column13851" dataDxfId="2534"/>
    <tableColumn id="13863" xr3:uid="{00000000-0010-0000-0000-000027360000}" name="Column13852" dataDxfId="2533"/>
    <tableColumn id="13864" xr3:uid="{00000000-0010-0000-0000-000028360000}" name="Column13853" dataDxfId="2532"/>
    <tableColumn id="13865" xr3:uid="{00000000-0010-0000-0000-000029360000}" name="Column13854" dataDxfId="2531"/>
    <tableColumn id="13866" xr3:uid="{00000000-0010-0000-0000-00002A360000}" name="Column13855" dataDxfId="2530"/>
    <tableColumn id="13867" xr3:uid="{00000000-0010-0000-0000-00002B360000}" name="Column13856" dataDxfId="2529"/>
    <tableColumn id="13868" xr3:uid="{00000000-0010-0000-0000-00002C360000}" name="Column13857" dataDxfId="2528"/>
    <tableColumn id="13869" xr3:uid="{00000000-0010-0000-0000-00002D360000}" name="Column13858" dataDxfId="2527"/>
    <tableColumn id="13870" xr3:uid="{00000000-0010-0000-0000-00002E360000}" name="Column13859" dataDxfId="2526"/>
    <tableColumn id="13871" xr3:uid="{00000000-0010-0000-0000-00002F360000}" name="Column13860" dataDxfId="2525"/>
    <tableColumn id="13872" xr3:uid="{00000000-0010-0000-0000-000030360000}" name="Column13861" dataDxfId="2524"/>
    <tableColumn id="13873" xr3:uid="{00000000-0010-0000-0000-000031360000}" name="Column13862" dataDxfId="2523"/>
    <tableColumn id="13874" xr3:uid="{00000000-0010-0000-0000-000032360000}" name="Column13863" dataDxfId="2522"/>
    <tableColumn id="13875" xr3:uid="{00000000-0010-0000-0000-000033360000}" name="Column13864" dataDxfId="2521"/>
    <tableColumn id="13876" xr3:uid="{00000000-0010-0000-0000-000034360000}" name="Column13865" dataDxfId="2520"/>
    <tableColumn id="13877" xr3:uid="{00000000-0010-0000-0000-000035360000}" name="Column13866" dataDxfId="2519"/>
    <tableColumn id="13878" xr3:uid="{00000000-0010-0000-0000-000036360000}" name="Column13867" dataDxfId="2518"/>
    <tableColumn id="13879" xr3:uid="{00000000-0010-0000-0000-000037360000}" name="Column13868" dataDxfId="2517"/>
    <tableColumn id="13880" xr3:uid="{00000000-0010-0000-0000-000038360000}" name="Column13869" dataDxfId="2516"/>
    <tableColumn id="13881" xr3:uid="{00000000-0010-0000-0000-000039360000}" name="Column13870" dataDxfId="2515"/>
    <tableColumn id="13882" xr3:uid="{00000000-0010-0000-0000-00003A360000}" name="Column13871" dataDxfId="2514"/>
    <tableColumn id="13883" xr3:uid="{00000000-0010-0000-0000-00003B360000}" name="Column13872" dataDxfId="2513"/>
    <tableColumn id="13884" xr3:uid="{00000000-0010-0000-0000-00003C360000}" name="Column13873" dataDxfId="2512"/>
    <tableColumn id="13885" xr3:uid="{00000000-0010-0000-0000-00003D360000}" name="Column13874" dataDxfId="2511"/>
    <tableColumn id="13886" xr3:uid="{00000000-0010-0000-0000-00003E360000}" name="Column13875" dataDxfId="2510"/>
    <tableColumn id="13887" xr3:uid="{00000000-0010-0000-0000-00003F360000}" name="Column13876" dataDxfId="2509"/>
    <tableColumn id="13888" xr3:uid="{00000000-0010-0000-0000-000040360000}" name="Column13877" dataDxfId="2508"/>
    <tableColumn id="13889" xr3:uid="{00000000-0010-0000-0000-000041360000}" name="Column13878" dataDxfId="2507"/>
    <tableColumn id="13890" xr3:uid="{00000000-0010-0000-0000-000042360000}" name="Column13879" dataDxfId="2506"/>
    <tableColumn id="13891" xr3:uid="{00000000-0010-0000-0000-000043360000}" name="Column13880" dataDxfId="2505"/>
    <tableColumn id="13892" xr3:uid="{00000000-0010-0000-0000-000044360000}" name="Column13881" dataDxfId="2504"/>
    <tableColumn id="13893" xr3:uid="{00000000-0010-0000-0000-000045360000}" name="Column13882" dataDxfId="2503"/>
    <tableColumn id="13894" xr3:uid="{00000000-0010-0000-0000-000046360000}" name="Column13883" dataDxfId="2502"/>
    <tableColumn id="13895" xr3:uid="{00000000-0010-0000-0000-000047360000}" name="Column13884" dataDxfId="2501"/>
    <tableColumn id="13896" xr3:uid="{00000000-0010-0000-0000-000048360000}" name="Column13885" dataDxfId="2500"/>
    <tableColumn id="13897" xr3:uid="{00000000-0010-0000-0000-000049360000}" name="Column13886" dataDxfId="2499"/>
    <tableColumn id="13898" xr3:uid="{00000000-0010-0000-0000-00004A360000}" name="Column13887" dataDxfId="2498"/>
    <tableColumn id="13899" xr3:uid="{00000000-0010-0000-0000-00004B360000}" name="Column13888" dataDxfId="2497"/>
    <tableColumn id="13900" xr3:uid="{00000000-0010-0000-0000-00004C360000}" name="Column13889" dataDxfId="2496"/>
    <tableColumn id="13901" xr3:uid="{00000000-0010-0000-0000-00004D360000}" name="Column13890" dataDxfId="2495"/>
    <tableColumn id="13902" xr3:uid="{00000000-0010-0000-0000-00004E360000}" name="Column13891" dataDxfId="2494"/>
    <tableColumn id="13903" xr3:uid="{00000000-0010-0000-0000-00004F360000}" name="Column13892" dataDxfId="2493"/>
    <tableColumn id="13904" xr3:uid="{00000000-0010-0000-0000-000050360000}" name="Column13893" dataDxfId="2492"/>
    <tableColumn id="13905" xr3:uid="{00000000-0010-0000-0000-000051360000}" name="Column13894" dataDxfId="2491"/>
    <tableColumn id="13906" xr3:uid="{00000000-0010-0000-0000-000052360000}" name="Column13895" dataDxfId="2490"/>
    <tableColumn id="13907" xr3:uid="{00000000-0010-0000-0000-000053360000}" name="Column13896" dataDxfId="2489"/>
    <tableColumn id="13908" xr3:uid="{00000000-0010-0000-0000-000054360000}" name="Column13897" dataDxfId="2488"/>
    <tableColumn id="13909" xr3:uid="{00000000-0010-0000-0000-000055360000}" name="Column13898" dataDxfId="2487"/>
    <tableColumn id="13910" xr3:uid="{00000000-0010-0000-0000-000056360000}" name="Column13899" dataDxfId="2486"/>
    <tableColumn id="13911" xr3:uid="{00000000-0010-0000-0000-000057360000}" name="Column13900" dataDxfId="2485"/>
    <tableColumn id="13912" xr3:uid="{00000000-0010-0000-0000-000058360000}" name="Column13901" dataDxfId="2484"/>
    <tableColumn id="13913" xr3:uid="{00000000-0010-0000-0000-000059360000}" name="Column13902" dataDxfId="2483"/>
    <tableColumn id="13914" xr3:uid="{00000000-0010-0000-0000-00005A360000}" name="Column13903" dataDxfId="2482"/>
    <tableColumn id="13915" xr3:uid="{00000000-0010-0000-0000-00005B360000}" name="Column13904" dataDxfId="2481"/>
    <tableColumn id="13916" xr3:uid="{00000000-0010-0000-0000-00005C360000}" name="Column13905" dataDxfId="2480"/>
    <tableColumn id="13917" xr3:uid="{00000000-0010-0000-0000-00005D360000}" name="Column13906" dataDxfId="2479"/>
    <tableColumn id="13918" xr3:uid="{00000000-0010-0000-0000-00005E360000}" name="Column13907" dataDxfId="2478"/>
    <tableColumn id="13919" xr3:uid="{00000000-0010-0000-0000-00005F360000}" name="Column13908" dataDxfId="2477"/>
    <tableColumn id="13920" xr3:uid="{00000000-0010-0000-0000-000060360000}" name="Column13909" dataDxfId="2476"/>
    <tableColumn id="13921" xr3:uid="{00000000-0010-0000-0000-000061360000}" name="Column13910" dataDxfId="2475"/>
    <tableColumn id="13922" xr3:uid="{00000000-0010-0000-0000-000062360000}" name="Column13911" dataDxfId="2474"/>
    <tableColumn id="13923" xr3:uid="{00000000-0010-0000-0000-000063360000}" name="Column13912" dataDxfId="2473"/>
    <tableColumn id="13924" xr3:uid="{00000000-0010-0000-0000-000064360000}" name="Column13913" dataDxfId="2472"/>
    <tableColumn id="13925" xr3:uid="{00000000-0010-0000-0000-000065360000}" name="Column13914" dataDxfId="2471"/>
    <tableColumn id="13926" xr3:uid="{00000000-0010-0000-0000-000066360000}" name="Column13915" dataDxfId="2470"/>
    <tableColumn id="13927" xr3:uid="{00000000-0010-0000-0000-000067360000}" name="Column13916" dataDxfId="2469"/>
    <tableColumn id="13928" xr3:uid="{00000000-0010-0000-0000-000068360000}" name="Column13917" dataDxfId="2468"/>
    <tableColumn id="13929" xr3:uid="{00000000-0010-0000-0000-000069360000}" name="Column13918" dataDxfId="2467"/>
    <tableColumn id="13930" xr3:uid="{00000000-0010-0000-0000-00006A360000}" name="Column13919" dataDxfId="2466"/>
    <tableColumn id="13931" xr3:uid="{00000000-0010-0000-0000-00006B360000}" name="Column13920" dataDxfId="2465"/>
    <tableColumn id="13932" xr3:uid="{00000000-0010-0000-0000-00006C360000}" name="Column13921" dataDxfId="2464"/>
    <tableColumn id="13933" xr3:uid="{00000000-0010-0000-0000-00006D360000}" name="Column13922" dataDxfId="2463"/>
    <tableColumn id="13934" xr3:uid="{00000000-0010-0000-0000-00006E360000}" name="Column13923" dataDxfId="2462"/>
    <tableColumn id="13935" xr3:uid="{00000000-0010-0000-0000-00006F360000}" name="Column13924" dataDxfId="2461"/>
    <tableColumn id="13936" xr3:uid="{00000000-0010-0000-0000-000070360000}" name="Column13925" dataDxfId="2460"/>
    <tableColumn id="13937" xr3:uid="{00000000-0010-0000-0000-000071360000}" name="Column13926" dataDxfId="2459"/>
    <tableColumn id="13938" xr3:uid="{00000000-0010-0000-0000-000072360000}" name="Column13927" dataDxfId="2458"/>
    <tableColumn id="13939" xr3:uid="{00000000-0010-0000-0000-000073360000}" name="Column13928" dataDxfId="2457"/>
    <tableColumn id="13940" xr3:uid="{00000000-0010-0000-0000-000074360000}" name="Column13929" dataDxfId="2456"/>
    <tableColumn id="13941" xr3:uid="{00000000-0010-0000-0000-000075360000}" name="Column13930" dataDxfId="2455"/>
    <tableColumn id="13942" xr3:uid="{00000000-0010-0000-0000-000076360000}" name="Column13931" dataDxfId="2454"/>
    <tableColumn id="13943" xr3:uid="{00000000-0010-0000-0000-000077360000}" name="Column13932" dataDxfId="2453"/>
    <tableColumn id="13944" xr3:uid="{00000000-0010-0000-0000-000078360000}" name="Column13933" dataDxfId="2452"/>
    <tableColumn id="13945" xr3:uid="{00000000-0010-0000-0000-000079360000}" name="Column13934" dataDxfId="2451"/>
    <tableColumn id="13946" xr3:uid="{00000000-0010-0000-0000-00007A360000}" name="Column13935" dataDxfId="2450"/>
    <tableColumn id="13947" xr3:uid="{00000000-0010-0000-0000-00007B360000}" name="Column13936" dataDxfId="2449"/>
    <tableColumn id="13948" xr3:uid="{00000000-0010-0000-0000-00007C360000}" name="Column13937" dataDxfId="2448"/>
    <tableColumn id="13949" xr3:uid="{00000000-0010-0000-0000-00007D360000}" name="Column13938" dataDxfId="2447"/>
    <tableColumn id="13950" xr3:uid="{00000000-0010-0000-0000-00007E360000}" name="Column13939" dataDxfId="2446"/>
    <tableColumn id="13951" xr3:uid="{00000000-0010-0000-0000-00007F360000}" name="Column13940" dataDxfId="2445"/>
    <tableColumn id="13952" xr3:uid="{00000000-0010-0000-0000-000080360000}" name="Column13941" dataDxfId="2444"/>
    <tableColumn id="13953" xr3:uid="{00000000-0010-0000-0000-000081360000}" name="Column13942" dataDxfId="2443"/>
    <tableColumn id="13954" xr3:uid="{00000000-0010-0000-0000-000082360000}" name="Column13943" dataDxfId="2442"/>
    <tableColumn id="13955" xr3:uid="{00000000-0010-0000-0000-000083360000}" name="Column13944" dataDxfId="2441"/>
    <tableColumn id="13956" xr3:uid="{00000000-0010-0000-0000-000084360000}" name="Column13945" dataDxfId="2440"/>
    <tableColumn id="13957" xr3:uid="{00000000-0010-0000-0000-000085360000}" name="Column13946" dataDxfId="2439"/>
    <tableColumn id="13958" xr3:uid="{00000000-0010-0000-0000-000086360000}" name="Column13947" dataDxfId="2438"/>
    <tableColumn id="13959" xr3:uid="{00000000-0010-0000-0000-000087360000}" name="Column13948" dataDxfId="2437"/>
    <tableColumn id="13960" xr3:uid="{00000000-0010-0000-0000-000088360000}" name="Column13949" dataDxfId="2436"/>
    <tableColumn id="13961" xr3:uid="{00000000-0010-0000-0000-000089360000}" name="Column13950" dataDxfId="2435"/>
    <tableColumn id="13962" xr3:uid="{00000000-0010-0000-0000-00008A360000}" name="Column13951" dataDxfId="2434"/>
    <tableColumn id="13963" xr3:uid="{00000000-0010-0000-0000-00008B360000}" name="Column13952" dataDxfId="2433"/>
    <tableColumn id="13964" xr3:uid="{00000000-0010-0000-0000-00008C360000}" name="Column13953" dataDxfId="2432"/>
    <tableColumn id="13965" xr3:uid="{00000000-0010-0000-0000-00008D360000}" name="Column13954" dataDxfId="2431"/>
    <tableColumn id="13966" xr3:uid="{00000000-0010-0000-0000-00008E360000}" name="Column13955" dataDxfId="2430"/>
    <tableColumn id="13967" xr3:uid="{00000000-0010-0000-0000-00008F360000}" name="Column13956" dataDxfId="2429"/>
    <tableColumn id="13968" xr3:uid="{00000000-0010-0000-0000-000090360000}" name="Column13957" dataDxfId="2428"/>
    <tableColumn id="13969" xr3:uid="{00000000-0010-0000-0000-000091360000}" name="Column13958" dataDxfId="2427"/>
    <tableColumn id="13970" xr3:uid="{00000000-0010-0000-0000-000092360000}" name="Column13959" dataDxfId="2426"/>
    <tableColumn id="13971" xr3:uid="{00000000-0010-0000-0000-000093360000}" name="Column13960" dataDxfId="2425"/>
    <tableColumn id="13972" xr3:uid="{00000000-0010-0000-0000-000094360000}" name="Column13961" dataDxfId="2424"/>
    <tableColumn id="13973" xr3:uid="{00000000-0010-0000-0000-000095360000}" name="Column13962" dataDxfId="2423"/>
    <tableColumn id="13974" xr3:uid="{00000000-0010-0000-0000-000096360000}" name="Column13963" dataDxfId="2422"/>
    <tableColumn id="13975" xr3:uid="{00000000-0010-0000-0000-000097360000}" name="Column13964" dataDxfId="2421"/>
    <tableColumn id="13976" xr3:uid="{00000000-0010-0000-0000-000098360000}" name="Column13965" dataDxfId="2420"/>
    <tableColumn id="13977" xr3:uid="{00000000-0010-0000-0000-000099360000}" name="Column13966" dataDxfId="2419"/>
    <tableColumn id="13978" xr3:uid="{00000000-0010-0000-0000-00009A360000}" name="Column13967" dataDxfId="2418"/>
    <tableColumn id="13979" xr3:uid="{00000000-0010-0000-0000-00009B360000}" name="Column13968" dataDxfId="2417"/>
    <tableColumn id="13980" xr3:uid="{00000000-0010-0000-0000-00009C360000}" name="Column13969" dataDxfId="2416"/>
    <tableColumn id="13981" xr3:uid="{00000000-0010-0000-0000-00009D360000}" name="Column13970" dataDxfId="2415"/>
    <tableColumn id="13982" xr3:uid="{00000000-0010-0000-0000-00009E360000}" name="Column13971" dataDxfId="2414"/>
    <tableColumn id="13983" xr3:uid="{00000000-0010-0000-0000-00009F360000}" name="Column13972" dataDxfId="2413"/>
    <tableColumn id="13984" xr3:uid="{00000000-0010-0000-0000-0000A0360000}" name="Column13973" dataDxfId="2412"/>
    <tableColumn id="13985" xr3:uid="{00000000-0010-0000-0000-0000A1360000}" name="Column13974" dataDxfId="2411"/>
    <tableColumn id="13986" xr3:uid="{00000000-0010-0000-0000-0000A2360000}" name="Column13975" dataDxfId="2410"/>
    <tableColumn id="13987" xr3:uid="{00000000-0010-0000-0000-0000A3360000}" name="Column13976" dataDxfId="2409"/>
    <tableColumn id="13988" xr3:uid="{00000000-0010-0000-0000-0000A4360000}" name="Column13977" dataDxfId="2408"/>
    <tableColumn id="13989" xr3:uid="{00000000-0010-0000-0000-0000A5360000}" name="Column13978" dataDxfId="2407"/>
    <tableColumn id="13990" xr3:uid="{00000000-0010-0000-0000-0000A6360000}" name="Column13979" dataDxfId="2406"/>
    <tableColumn id="13991" xr3:uid="{00000000-0010-0000-0000-0000A7360000}" name="Column13980" dataDxfId="2405"/>
    <tableColumn id="13992" xr3:uid="{00000000-0010-0000-0000-0000A8360000}" name="Column13981" dataDxfId="2404"/>
    <tableColumn id="13993" xr3:uid="{00000000-0010-0000-0000-0000A9360000}" name="Column13982" dataDxfId="2403"/>
    <tableColumn id="13994" xr3:uid="{00000000-0010-0000-0000-0000AA360000}" name="Column13983" dataDxfId="2402"/>
    <tableColumn id="13995" xr3:uid="{00000000-0010-0000-0000-0000AB360000}" name="Column13984" dataDxfId="2401"/>
    <tableColumn id="13996" xr3:uid="{00000000-0010-0000-0000-0000AC360000}" name="Column13985" dataDxfId="2400"/>
    <tableColumn id="13997" xr3:uid="{00000000-0010-0000-0000-0000AD360000}" name="Column13986" dataDxfId="2399"/>
    <tableColumn id="13998" xr3:uid="{00000000-0010-0000-0000-0000AE360000}" name="Column13987" dataDxfId="2398"/>
    <tableColumn id="13999" xr3:uid="{00000000-0010-0000-0000-0000AF360000}" name="Column13988" dataDxfId="2397"/>
    <tableColumn id="14000" xr3:uid="{00000000-0010-0000-0000-0000B0360000}" name="Column13989" dataDxfId="2396"/>
    <tableColumn id="14001" xr3:uid="{00000000-0010-0000-0000-0000B1360000}" name="Column13990" dataDxfId="2395"/>
    <tableColumn id="14002" xr3:uid="{00000000-0010-0000-0000-0000B2360000}" name="Column13991" dataDxfId="2394"/>
    <tableColumn id="14003" xr3:uid="{00000000-0010-0000-0000-0000B3360000}" name="Column13992" dataDxfId="2393"/>
    <tableColumn id="14004" xr3:uid="{00000000-0010-0000-0000-0000B4360000}" name="Column13993" dataDxfId="2392"/>
    <tableColumn id="14005" xr3:uid="{00000000-0010-0000-0000-0000B5360000}" name="Column13994" dataDxfId="2391"/>
    <tableColumn id="14006" xr3:uid="{00000000-0010-0000-0000-0000B6360000}" name="Column13995" dataDxfId="2390"/>
    <tableColumn id="14007" xr3:uid="{00000000-0010-0000-0000-0000B7360000}" name="Column13996" dataDxfId="2389"/>
    <tableColumn id="14008" xr3:uid="{00000000-0010-0000-0000-0000B8360000}" name="Column13997" dataDxfId="2388"/>
    <tableColumn id="14009" xr3:uid="{00000000-0010-0000-0000-0000B9360000}" name="Column13998" dataDxfId="2387"/>
    <tableColumn id="14010" xr3:uid="{00000000-0010-0000-0000-0000BA360000}" name="Column13999" dataDxfId="2386"/>
    <tableColumn id="14011" xr3:uid="{00000000-0010-0000-0000-0000BB360000}" name="Column14000" dataDxfId="2385"/>
    <tableColumn id="14012" xr3:uid="{00000000-0010-0000-0000-0000BC360000}" name="Column14001" dataDxfId="2384"/>
    <tableColumn id="14013" xr3:uid="{00000000-0010-0000-0000-0000BD360000}" name="Column14002" dataDxfId="2383"/>
    <tableColumn id="14014" xr3:uid="{00000000-0010-0000-0000-0000BE360000}" name="Column14003" dataDxfId="2382"/>
    <tableColumn id="14015" xr3:uid="{00000000-0010-0000-0000-0000BF360000}" name="Column14004" dataDxfId="2381"/>
    <tableColumn id="14016" xr3:uid="{00000000-0010-0000-0000-0000C0360000}" name="Column14005" dataDxfId="2380"/>
    <tableColumn id="14017" xr3:uid="{00000000-0010-0000-0000-0000C1360000}" name="Column14006" dataDxfId="2379"/>
    <tableColumn id="14018" xr3:uid="{00000000-0010-0000-0000-0000C2360000}" name="Column14007" dataDxfId="2378"/>
    <tableColumn id="14019" xr3:uid="{00000000-0010-0000-0000-0000C3360000}" name="Column14008" dataDxfId="2377"/>
    <tableColumn id="14020" xr3:uid="{00000000-0010-0000-0000-0000C4360000}" name="Column14009" dataDxfId="2376"/>
    <tableColumn id="14021" xr3:uid="{00000000-0010-0000-0000-0000C5360000}" name="Column14010" dataDxfId="2375"/>
    <tableColumn id="14022" xr3:uid="{00000000-0010-0000-0000-0000C6360000}" name="Column14011" dataDxfId="2374"/>
    <tableColumn id="14023" xr3:uid="{00000000-0010-0000-0000-0000C7360000}" name="Column14012" dataDxfId="2373"/>
    <tableColumn id="14024" xr3:uid="{00000000-0010-0000-0000-0000C8360000}" name="Column14013" dataDxfId="2372"/>
    <tableColumn id="14025" xr3:uid="{00000000-0010-0000-0000-0000C9360000}" name="Column14014" dataDxfId="2371"/>
    <tableColumn id="14026" xr3:uid="{00000000-0010-0000-0000-0000CA360000}" name="Column14015" dataDxfId="2370"/>
    <tableColumn id="14027" xr3:uid="{00000000-0010-0000-0000-0000CB360000}" name="Column14016" dataDxfId="2369"/>
    <tableColumn id="14028" xr3:uid="{00000000-0010-0000-0000-0000CC360000}" name="Column14017" dataDxfId="2368"/>
    <tableColumn id="14029" xr3:uid="{00000000-0010-0000-0000-0000CD360000}" name="Column14018" dataDxfId="2367"/>
    <tableColumn id="14030" xr3:uid="{00000000-0010-0000-0000-0000CE360000}" name="Column14019" dataDxfId="2366"/>
    <tableColumn id="14031" xr3:uid="{00000000-0010-0000-0000-0000CF360000}" name="Column14020" dataDxfId="2365"/>
    <tableColumn id="14032" xr3:uid="{00000000-0010-0000-0000-0000D0360000}" name="Column14021" dataDxfId="2364"/>
    <tableColumn id="14033" xr3:uid="{00000000-0010-0000-0000-0000D1360000}" name="Column14022" dataDxfId="2363"/>
    <tableColumn id="14034" xr3:uid="{00000000-0010-0000-0000-0000D2360000}" name="Column14023" dataDxfId="2362"/>
    <tableColumn id="14035" xr3:uid="{00000000-0010-0000-0000-0000D3360000}" name="Column14024" dataDxfId="2361"/>
    <tableColumn id="14036" xr3:uid="{00000000-0010-0000-0000-0000D4360000}" name="Column14025" dataDxfId="2360"/>
    <tableColumn id="14037" xr3:uid="{00000000-0010-0000-0000-0000D5360000}" name="Column14026" dataDxfId="2359"/>
    <tableColumn id="14038" xr3:uid="{00000000-0010-0000-0000-0000D6360000}" name="Column14027" dataDxfId="2358"/>
    <tableColumn id="14039" xr3:uid="{00000000-0010-0000-0000-0000D7360000}" name="Column14028" dataDxfId="2357"/>
    <tableColumn id="14040" xr3:uid="{00000000-0010-0000-0000-0000D8360000}" name="Column14029" dataDxfId="2356"/>
    <tableColumn id="14041" xr3:uid="{00000000-0010-0000-0000-0000D9360000}" name="Column14030" dataDxfId="2355"/>
    <tableColumn id="14042" xr3:uid="{00000000-0010-0000-0000-0000DA360000}" name="Column14031" dataDxfId="2354"/>
    <tableColumn id="14043" xr3:uid="{00000000-0010-0000-0000-0000DB360000}" name="Column14032" dataDxfId="2353"/>
    <tableColumn id="14044" xr3:uid="{00000000-0010-0000-0000-0000DC360000}" name="Column14033" dataDxfId="2352"/>
    <tableColumn id="14045" xr3:uid="{00000000-0010-0000-0000-0000DD360000}" name="Column14034" dataDxfId="2351"/>
    <tableColumn id="14046" xr3:uid="{00000000-0010-0000-0000-0000DE360000}" name="Column14035" dataDxfId="2350"/>
    <tableColumn id="14047" xr3:uid="{00000000-0010-0000-0000-0000DF360000}" name="Column14036" dataDxfId="2349"/>
    <tableColumn id="14048" xr3:uid="{00000000-0010-0000-0000-0000E0360000}" name="Column14037" dataDxfId="2348"/>
    <tableColumn id="14049" xr3:uid="{00000000-0010-0000-0000-0000E1360000}" name="Column14038" dataDxfId="2347"/>
    <tableColumn id="14050" xr3:uid="{00000000-0010-0000-0000-0000E2360000}" name="Column14039" dataDxfId="2346"/>
    <tableColumn id="14051" xr3:uid="{00000000-0010-0000-0000-0000E3360000}" name="Column14040" dataDxfId="2345"/>
    <tableColumn id="14052" xr3:uid="{00000000-0010-0000-0000-0000E4360000}" name="Column14041" dataDxfId="2344"/>
    <tableColumn id="14053" xr3:uid="{00000000-0010-0000-0000-0000E5360000}" name="Column14042" dataDxfId="2343"/>
    <tableColumn id="14054" xr3:uid="{00000000-0010-0000-0000-0000E6360000}" name="Column14043" dataDxfId="2342"/>
    <tableColumn id="14055" xr3:uid="{00000000-0010-0000-0000-0000E7360000}" name="Column14044" dataDxfId="2341"/>
    <tableColumn id="14056" xr3:uid="{00000000-0010-0000-0000-0000E8360000}" name="Column14045" dataDxfId="2340"/>
    <tableColumn id="14057" xr3:uid="{00000000-0010-0000-0000-0000E9360000}" name="Column14046" dataDxfId="2339"/>
    <tableColumn id="14058" xr3:uid="{00000000-0010-0000-0000-0000EA360000}" name="Column14047" dataDxfId="2338"/>
    <tableColumn id="14059" xr3:uid="{00000000-0010-0000-0000-0000EB360000}" name="Column14048" dataDxfId="2337"/>
    <tableColumn id="14060" xr3:uid="{00000000-0010-0000-0000-0000EC360000}" name="Column14049" dataDxfId="2336"/>
    <tableColumn id="14061" xr3:uid="{00000000-0010-0000-0000-0000ED360000}" name="Column14050" dataDxfId="2335"/>
    <tableColumn id="14062" xr3:uid="{00000000-0010-0000-0000-0000EE360000}" name="Column14051" dataDxfId="2334"/>
    <tableColumn id="14063" xr3:uid="{00000000-0010-0000-0000-0000EF360000}" name="Column14052" dataDxfId="2333"/>
    <tableColumn id="14064" xr3:uid="{00000000-0010-0000-0000-0000F0360000}" name="Column14053" dataDxfId="2332"/>
    <tableColumn id="14065" xr3:uid="{00000000-0010-0000-0000-0000F1360000}" name="Column14054" dataDxfId="2331"/>
    <tableColumn id="14066" xr3:uid="{00000000-0010-0000-0000-0000F2360000}" name="Column14055" dataDxfId="2330"/>
    <tableColumn id="14067" xr3:uid="{00000000-0010-0000-0000-0000F3360000}" name="Column14056" dataDxfId="2329"/>
    <tableColumn id="14068" xr3:uid="{00000000-0010-0000-0000-0000F4360000}" name="Column14057" dataDxfId="2328"/>
    <tableColumn id="14069" xr3:uid="{00000000-0010-0000-0000-0000F5360000}" name="Column14058" dataDxfId="2327"/>
    <tableColumn id="14070" xr3:uid="{00000000-0010-0000-0000-0000F6360000}" name="Column14059" dataDxfId="2326"/>
    <tableColumn id="14071" xr3:uid="{00000000-0010-0000-0000-0000F7360000}" name="Column14060" dataDxfId="2325"/>
    <tableColumn id="14072" xr3:uid="{00000000-0010-0000-0000-0000F8360000}" name="Column14061" dataDxfId="2324"/>
    <tableColumn id="14073" xr3:uid="{00000000-0010-0000-0000-0000F9360000}" name="Column14062" dataDxfId="2323"/>
    <tableColumn id="14074" xr3:uid="{00000000-0010-0000-0000-0000FA360000}" name="Column14063" dataDxfId="2322"/>
    <tableColumn id="14075" xr3:uid="{00000000-0010-0000-0000-0000FB360000}" name="Column14064" dataDxfId="2321"/>
    <tableColumn id="14076" xr3:uid="{00000000-0010-0000-0000-0000FC360000}" name="Column14065" dataDxfId="2320"/>
    <tableColumn id="14077" xr3:uid="{00000000-0010-0000-0000-0000FD360000}" name="Column14066" dataDxfId="2319"/>
    <tableColumn id="14078" xr3:uid="{00000000-0010-0000-0000-0000FE360000}" name="Column14067" dataDxfId="2318"/>
    <tableColumn id="14079" xr3:uid="{00000000-0010-0000-0000-0000FF360000}" name="Column14068" dataDxfId="2317"/>
    <tableColumn id="14080" xr3:uid="{00000000-0010-0000-0000-000000370000}" name="Column14069" dataDxfId="2316"/>
    <tableColumn id="14081" xr3:uid="{00000000-0010-0000-0000-000001370000}" name="Column14070" dataDxfId="2315"/>
    <tableColumn id="14082" xr3:uid="{00000000-0010-0000-0000-000002370000}" name="Column14071" dataDxfId="2314"/>
    <tableColumn id="14083" xr3:uid="{00000000-0010-0000-0000-000003370000}" name="Column14072" dataDxfId="2313"/>
    <tableColumn id="14084" xr3:uid="{00000000-0010-0000-0000-000004370000}" name="Column14073" dataDxfId="2312"/>
    <tableColumn id="14085" xr3:uid="{00000000-0010-0000-0000-000005370000}" name="Column14074" dataDxfId="2311"/>
    <tableColumn id="14086" xr3:uid="{00000000-0010-0000-0000-000006370000}" name="Column14075" dataDxfId="2310"/>
    <tableColumn id="14087" xr3:uid="{00000000-0010-0000-0000-000007370000}" name="Column14076" dataDxfId="2309"/>
    <tableColumn id="14088" xr3:uid="{00000000-0010-0000-0000-000008370000}" name="Column14077" dataDxfId="2308"/>
    <tableColumn id="14089" xr3:uid="{00000000-0010-0000-0000-000009370000}" name="Column14078" dataDxfId="2307"/>
    <tableColumn id="14090" xr3:uid="{00000000-0010-0000-0000-00000A370000}" name="Column14079" dataDxfId="2306"/>
    <tableColumn id="14091" xr3:uid="{00000000-0010-0000-0000-00000B370000}" name="Column14080" dataDxfId="2305"/>
    <tableColumn id="14092" xr3:uid="{00000000-0010-0000-0000-00000C370000}" name="Column14081" dataDxfId="2304"/>
    <tableColumn id="14093" xr3:uid="{00000000-0010-0000-0000-00000D370000}" name="Column14082" dataDxfId="2303"/>
    <tableColumn id="14094" xr3:uid="{00000000-0010-0000-0000-00000E370000}" name="Column14083" dataDxfId="2302"/>
    <tableColumn id="14095" xr3:uid="{00000000-0010-0000-0000-00000F370000}" name="Column14084" dataDxfId="2301"/>
    <tableColumn id="14096" xr3:uid="{00000000-0010-0000-0000-000010370000}" name="Column14085" dataDxfId="2300"/>
    <tableColumn id="14097" xr3:uid="{00000000-0010-0000-0000-000011370000}" name="Column14086" dataDxfId="2299"/>
    <tableColumn id="14098" xr3:uid="{00000000-0010-0000-0000-000012370000}" name="Column14087" dataDxfId="2298"/>
    <tableColumn id="14099" xr3:uid="{00000000-0010-0000-0000-000013370000}" name="Column14088" dataDxfId="2297"/>
    <tableColumn id="14100" xr3:uid="{00000000-0010-0000-0000-000014370000}" name="Column14089" dataDxfId="2296"/>
    <tableColumn id="14101" xr3:uid="{00000000-0010-0000-0000-000015370000}" name="Column14090" dataDxfId="2295"/>
    <tableColumn id="14102" xr3:uid="{00000000-0010-0000-0000-000016370000}" name="Column14091" dataDxfId="2294"/>
    <tableColumn id="14103" xr3:uid="{00000000-0010-0000-0000-000017370000}" name="Column14092" dataDxfId="2293"/>
    <tableColumn id="14104" xr3:uid="{00000000-0010-0000-0000-000018370000}" name="Column14093" dataDxfId="2292"/>
    <tableColumn id="14105" xr3:uid="{00000000-0010-0000-0000-000019370000}" name="Column14094" dataDxfId="2291"/>
    <tableColumn id="14106" xr3:uid="{00000000-0010-0000-0000-00001A370000}" name="Column14095" dataDxfId="2290"/>
    <tableColumn id="14107" xr3:uid="{00000000-0010-0000-0000-00001B370000}" name="Column14096" dataDxfId="2289"/>
    <tableColumn id="14108" xr3:uid="{00000000-0010-0000-0000-00001C370000}" name="Column14097" dataDxfId="2288"/>
    <tableColumn id="14109" xr3:uid="{00000000-0010-0000-0000-00001D370000}" name="Column14098" dataDxfId="2287"/>
    <tableColumn id="14110" xr3:uid="{00000000-0010-0000-0000-00001E370000}" name="Column14099" dataDxfId="2286"/>
    <tableColumn id="14111" xr3:uid="{00000000-0010-0000-0000-00001F370000}" name="Column14100" dataDxfId="2285"/>
    <tableColumn id="14112" xr3:uid="{00000000-0010-0000-0000-000020370000}" name="Column14101" dataDxfId="2284"/>
    <tableColumn id="14113" xr3:uid="{00000000-0010-0000-0000-000021370000}" name="Column14102" dataDxfId="2283"/>
    <tableColumn id="14114" xr3:uid="{00000000-0010-0000-0000-000022370000}" name="Column14103" dataDxfId="2282"/>
    <tableColumn id="14115" xr3:uid="{00000000-0010-0000-0000-000023370000}" name="Column14104" dataDxfId="2281"/>
    <tableColumn id="14116" xr3:uid="{00000000-0010-0000-0000-000024370000}" name="Column14105" dataDxfId="2280"/>
    <tableColumn id="14117" xr3:uid="{00000000-0010-0000-0000-000025370000}" name="Column14106" dataDxfId="2279"/>
    <tableColumn id="14118" xr3:uid="{00000000-0010-0000-0000-000026370000}" name="Column14107" dataDxfId="2278"/>
    <tableColumn id="14119" xr3:uid="{00000000-0010-0000-0000-000027370000}" name="Column14108" dataDxfId="2277"/>
    <tableColumn id="14120" xr3:uid="{00000000-0010-0000-0000-000028370000}" name="Column14109" dataDxfId="2276"/>
    <tableColumn id="14121" xr3:uid="{00000000-0010-0000-0000-000029370000}" name="Column14110" dataDxfId="2275"/>
    <tableColumn id="14122" xr3:uid="{00000000-0010-0000-0000-00002A370000}" name="Column14111" dataDxfId="2274"/>
    <tableColumn id="14123" xr3:uid="{00000000-0010-0000-0000-00002B370000}" name="Column14112" dataDxfId="2273"/>
    <tableColumn id="14124" xr3:uid="{00000000-0010-0000-0000-00002C370000}" name="Column14113" dataDxfId="2272"/>
    <tableColumn id="14125" xr3:uid="{00000000-0010-0000-0000-00002D370000}" name="Column14114" dataDxfId="2271"/>
    <tableColumn id="14126" xr3:uid="{00000000-0010-0000-0000-00002E370000}" name="Column14115" dataDxfId="2270"/>
    <tableColumn id="14127" xr3:uid="{00000000-0010-0000-0000-00002F370000}" name="Column14116" dataDxfId="2269"/>
    <tableColumn id="14128" xr3:uid="{00000000-0010-0000-0000-000030370000}" name="Column14117" dataDxfId="2268"/>
    <tableColumn id="14129" xr3:uid="{00000000-0010-0000-0000-000031370000}" name="Column14118" dataDxfId="2267"/>
    <tableColumn id="14130" xr3:uid="{00000000-0010-0000-0000-000032370000}" name="Column14119" dataDxfId="2266"/>
    <tableColumn id="14131" xr3:uid="{00000000-0010-0000-0000-000033370000}" name="Column14120" dataDxfId="2265"/>
    <tableColumn id="14132" xr3:uid="{00000000-0010-0000-0000-000034370000}" name="Column14121" dataDxfId="2264"/>
    <tableColumn id="14133" xr3:uid="{00000000-0010-0000-0000-000035370000}" name="Column14122" dataDxfId="2263"/>
    <tableColumn id="14134" xr3:uid="{00000000-0010-0000-0000-000036370000}" name="Column14123" dataDxfId="2262"/>
    <tableColumn id="14135" xr3:uid="{00000000-0010-0000-0000-000037370000}" name="Column14124" dataDxfId="2261"/>
    <tableColumn id="14136" xr3:uid="{00000000-0010-0000-0000-000038370000}" name="Column14125" dataDxfId="2260"/>
    <tableColumn id="14137" xr3:uid="{00000000-0010-0000-0000-000039370000}" name="Column14126" dataDxfId="2259"/>
    <tableColumn id="14138" xr3:uid="{00000000-0010-0000-0000-00003A370000}" name="Column14127" dataDxfId="2258"/>
    <tableColumn id="14139" xr3:uid="{00000000-0010-0000-0000-00003B370000}" name="Column14128" dataDxfId="2257"/>
    <tableColumn id="14140" xr3:uid="{00000000-0010-0000-0000-00003C370000}" name="Column14129" dataDxfId="2256"/>
    <tableColumn id="14141" xr3:uid="{00000000-0010-0000-0000-00003D370000}" name="Column14130" dataDxfId="2255"/>
    <tableColumn id="14142" xr3:uid="{00000000-0010-0000-0000-00003E370000}" name="Column14131" dataDxfId="2254"/>
    <tableColumn id="14143" xr3:uid="{00000000-0010-0000-0000-00003F370000}" name="Column14132" dataDxfId="2253"/>
    <tableColumn id="14144" xr3:uid="{00000000-0010-0000-0000-000040370000}" name="Column14133" dataDxfId="2252"/>
    <tableColumn id="14145" xr3:uid="{00000000-0010-0000-0000-000041370000}" name="Column14134" dataDxfId="2251"/>
    <tableColumn id="14146" xr3:uid="{00000000-0010-0000-0000-000042370000}" name="Column14135" dataDxfId="2250"/>
    <tableColumn id="14147" xr3:uid="{00000000-0010-0000-0000-000043370000}" name="Column14136" dataDxfId="2249"/>
    <tableColumn id="14148" xr3:uid="{00000000-0010-0000-0000-000044370000}" name="Column14137" dataDxfId="2248"/>
    <tableColumn id="14149" xr3:uid="{00000000-0010-0000-0000-000045370000}" name="Column14138" dataDxfId="2247"/>
    <tableColumn id="14150" xr3:uid="{00000000-0010-0000-0000-000046370000}" name="Column14139" dataDxfId="2246"/>
    <tableColumn id="14151" xr3:uid="{00000000-0010-0000-0000-000047370000}" name="Column14140" dataDxfId="2245"/>
    <tableColumn id="14152" xr3:uid="{00000000-0010-0000-0000-000048370000}" name="Column14141" dataDxfId="2244"/>
    <tableColumn id="14153" xr3:uid="{00000000-0010-0000-0000-000049370000}" name="Column14142" dataDxfId="2243"/>
    <tableColumn id="14154" xr3:uid="{00000000-0010-0000-0000-00004A370000}" name="Column14143" dataDxfId="2242"/>
    <tableColumn id="14155" xr3:uid="{00000000-0010-0000-0000-00004B370000}" name="Column14144" dataDxfId="2241"/>
    <tableColumn id="14156" xr3:uid="{00000000-0010-0000-0000-00004C370000}" name="Column14145" dataDxfId="2240"/>
    <tableColumn id="14157" xr3:uid="{00000000-0010-0000-0000-00004D370000}" name="Column14146" dataDxfId="2239"/>
    <tableColumn id="14158" xr3:uid="{00000000-0010-0000-0000-00004E370000}" name="Column14147" dataDxfId="2238"/>
    <tableColumn id="14159" xr3:uid="{00000000-0010-0000-0000-00004F370000}" name="Column14148" dataDxfId="2237"/>
    <tableColumn id="14160" xr3:uid="{00000000-0010-0000-0000-000050370000}" name="Column14149" dataDxfId="2236"/>
    <tableColumn id="14161" xr3:uid="{00000000-0010-0000-0000-000051370000}" name="Column14150" dataDxfId="2235"/>
    <tableColumn id="14162" xr3:uid="{00000000-0010-0000-0000-000052370000}" name="Column14151" dataDxfId="2234"/>
    <tableColumn id="14163" xr3:uid="{00000000-0010-0000-0000-000053370000}" name="Column14152" dataDxfId="2233"/>
    <tableColumn id="14164" xr3:uid="{00000000-0010-0000-0000-000054370000}" name="Column14153" dataDxfId="2232"/>
    <tableColumn id="14165" xr3:uid="{00000000-0010-0000-0000-000055370000}" name="Column14154" dataDxfId="2231"/>
    <tableColumn id="14166" xr3:uid="{00000000-0010-0000-0000-000056370000}" name="Column14155" dataDxfId="2230"/>
    <tableColumn id="14167" xr3:uid="{00000000-0010-0000-0000-000057370000}" name="Column14156" dataDxfId="2229"/>
    <tableColumn id="14168" xr3:uid="{00000000-0010-0000-0000-000058370000}" name="Column14157" dataDxfId="2228"/>
    <tableColumn id="14169" xr3:uid="{00000000-0010-0000-0000-000059370000}" name="Column14158" dataDxfId="2227"/>
    <tableColumn id="14170" xr3:uid="{00000000-0010-0000-0000-00005A370000}" name="Column14159" dataDxfId="2226"/>
    <tableColumn id="14171" xr3:uid="{00000000-0010-0000-0000-00005B370000}" name="Column14160" dataDxfId="2225"/>
    <tableColumn id="14172" xr3:uid="{00000000-0010-0000-0000-00005C370000}" name="Column14161" dataDxfId="2224"/>
    <tableColumn id="14173" xr3:uid="{00000000-0010-0000-0000-00005D370000}" name="Column14162" dataDxfId="2223"/>
    <tableColumn id="14174" xr3:uid="{00000000-0010-0000-0000-00005E370000}" name="Column14163" dataDxfId="2222"/>
    <tableColumn id="14175" xr3:uid="{00000000-0010-0000-0000-00005F370000}" name="Column14164" dataDxfId="2221"/>
    <tableColumn id="14176" xr3:uid="{00000000-0010-0000-0000-000060370000}" name="Column14165" dataDxfId="2220"/>
    <tableColumn id="14177" xr3:uid="{00000000-0010-0000-0000-000061370000}" name="Column14166" dataDxfId="2219"/>
    <tableColumn id="14178" xr3:uid="{00000000-0010-0000-0000-000062370000}" name="Column14167" dataDxfId="2218"/>
    <tableColumn id="14179" xr3:uid="{00000000-0010-0000-0000-000063370000}" name="Column14168" dataDxfId="2217"/>
    <tableColumn id="14180" xr3:uid="{00000000-0010-0000-0000-000064370000}" name="Column14169" dataDxfId="2216"/>
    <tableColumn id="14181" xr3:uid="{00000000-0010-0000-0000-000065370000}" name="Column14170" dataDxfId="2215"/>
    <tableColumn id="14182" xr3:uid="{00000000-0010-0000-0000-000066370000}" name="Column14171" dataDxfId="2214"/>
    <tableColumn id="14183" xr3:uid="{00000000-0010-0000-0000-000067370000}" name="Column14172" dataDxfId="2213"/>
    <tableColumn id="14184" xr3:uid="{00000000-0010-0000-0000-000068370000}" name="Column14173" dataDxfId="2212"/>
    <tableColumn id="14185" xr3:uid="{00000000-0010-0000-0000-000069370000}" name="Column14174" dataDxfId="2211"/>
    <tableColumn id="14186" xr3:uid="{00000000-0010-0000-0000-00006A370000}" name="Column14175" dataDxfId="2210"/>
    <tableColumn id="14187" xr3:uid="{00000000-0010-0000-0000-00006B370000}" name="Column14176" dataDxfId="2209"/>
    <tableColumn id="14188" xr3:uid="{00000000-0010-0000-0000-00006C370000}" name="Column14177" dataDxfId="2208"/>
    <tableColumn id="14189" xr3:uid="{00000000-0010-0000-0000-00006D370000}" name="Column14178" dataDxfId="2207"/>
    <tableColumn id="14190" xr3:uid="{00000000-0010-0000-0000-00006E370000}" name="Column14179" dataDxfId="2206"/>
    <tableColumn id="14191" xr3:uid="{00000000-0010-0000-0000-00006F370000}" name="Column14180" dataDxfId="2205"/>
    <tableColumn id="14192" xr3:uid="{00000000-0010-0000-0000-000070370000}" name="Column14181" dataDxfId="2204"/>
    <tableColumn id="14193" xr3:uid="{00000000-0010-0000-0000-000071370000}" name="Column14182" dataDxfId="2203"/>
    <tableColumn id="14194" xr3:uid="{00000000-0010-0000-0000-000072370000}" name="Column14183" dataDxfId="2202"/>
    <tableColumn id="14195" xr3:uid="{00000000-0010-0000-0000-000073370000}" name="Column14184" dataDxfId="2201"/>
    <tableColumn id="14196" xr3:uid="{00000000-0010-0000-0000-000074370000}" name="Column14185" dataDxfId="2200"/>
    <tableColumn id="14197" xr3:uid="{00000000-0010-0000-0000-000075370000}" name="Column14186" dataDxfId="2199"/>
    <tableColumn id="14198" xr3:uid="{00000000-0010-0000-0000-000076370000}" name="Column14187" dataDxfId="2198"/>
    <tableColumn id="14199" xr3:uid="{00000000-0010-0000-0000-000077370000}" name="Column14188" dataDxfId="2197"/>
    <tableColumn id="14200" xr3:uid="{00000000-0010-0000-0000-000078370000}" name="Column14189" dataDxfId="2196"/>
    <tableColumn id="14201" xr3:uid="{00000000-0010-0000-0000-000079370000}" name="Column14190" dataDxfId="2195"/>
    <tableColumn id="14202" xr3:uid="{00000000-0010-0000-0000-00007A370000}" name="Column14191" dataDxfId="2194"/>
    <tableColumn id="14203" xr3:uid="{00000000-0010-0000-0000-00007B370000}" name="Column14192" dataDxfId="2193"/>
    <tableColumn id="14204" xr3:uid="{00000000-0010-0000-0000-00007C370000}" name="Column14193" dataDxfId="2192"/>
    <tableColumn id="14205" xr3:uid="{00000000-0010-0000-0000-00007D370000}" name="Column14194" dataDxfId="2191"/>
    <tableColumn id="14206" xr3:uid="{00000000-0010-0000-0000-00007E370000}" name="Column14195" dataDxfId="2190"/>
    <tableColumn id="14207" xr3:uid="{00000000-0010-0000-0000-00007F370000}" name="Column14196" dataDxfId="2189"/>
    <tableColumn id="14208" xr3:uid="{00000000-0010-0000-0000-000080370000}" name="Column14197" dataDxfId="2188"/>
    <tableColumn id="14209" xr3:uid="{00000000-0010-0000-0000-000081370000}" name="Column14198" dataDxfId="2187"/>
    <tableColumn id="14210" xr3:uid="{00000000-0010-0000-0000-000082370000}" name="Column14199" dataDxfId="2186"/>
    <tableColumn id="14211" xr3:uid="{00000000-0010-0000-0000-000083370000}" name="Column14200" dataDxfId="2185"/>
    <tableColumn id="14212" xr3:uid="{00000000-0010-0000-0000-000084370000}" name="Column14201" dataDxfId="2184"/>
    <tableColumn id="14213" xr3:uid="{00000000-0010-0000-0000-000085370000}" name="Column14202" dataDxfId="2183"/>
    <tableColumn id="14214" xr3:uid="{00000000-0010-0000-0000-000086370000}" name="Column14203" dataDxfId="2182"/>
    <tableColumn id="14215" xr3:uid="{00000000-0010-0000-0000-000087370000}" name="Column14204" dataDxfId="2181"/>
    <tableColumn id="14216" xr3:uid="{00000000-0010-0000-0000-000088370000}" name="Column14205" dataDxfId="2180"/>
    <tableColumn id="14217" xr3:uid="{00000000-0010-0000-0000-000089370000}" name="Column14206" dataDxfId="2179"/>
    <tableColumn id="14218" xr3:uid="{00000000-0010-0000-0000-00008A370000}" name="Column14207" dataDxfId="2178"/>
    <tableColumn id="14219" xr3:uid="{00000000-0010-0000-0000-00008B370000}" name="Column14208" dataDxfId="2177"/>
    <tableColumn id="14220" xr3:uid="{00000000-0010-0000-0000-00008C370000}" name="Column14209" dataDxfId="2176"/>
    <tableColumn id="14221" xr3:uid="{00000000-0010-0000-0000-00008D370000}" name="Column14210" dataDxfId="2175"/>
    <tableColumn id="14222" xr3:uid="{00000000-0010-0000-0000-00008E370000}" name="Column14211" dataDxfId="2174"/>
    <tableColumn id="14223" xr3:uid="{00000000-0010-0000-0000-00008F370000}" name="Column14212" dataDxfId="2173"/>
    <tableColumn id="14224" xr3:uid="{00000000-0010-0000-0000-000090370000}" name="Column14213" dataDxfId="2172"/>
    <tableColumn id="14225" xr3:uid="{00000000-0010-0000-0000-000091370000}" name="Column14214" dataDxfId="2171"/>
    <tableColumn id="14226" xr3:uid="{00000000-0010-0000-0000-000092370000}" name="Column14215" dataDxfId="2170"/>
    <tableColumn id="14227" xr3:uid="{00000000-0010-0000-0000-000093370000}" name="Column14216" dataDxfId="2169"/>
    <tableColumn id="14228" xr3:uid="{00000000-0010-0000-0000-000094370000}" name="Column14217" dataDxfId="2168"/>
    <tableColumn id="14229" xr3:uid="{00000000-0010-0000-0000-000095370000}" name="Column14218" dataDxfId="2167"/>
    <tableColumn id="14230" xr3:uid="{00000000-0010-0000-0000-000096370000}" name="Column14219" dataDxfId="2166"/>
    <tableColumn id="14231" xr3:uid="{00000000-0010-0000-0000-000097370000}" name="Column14220" dataDxfId="2165"/>
    <tableColumn id="14232" xr3:uid="{00000000-0010-0000-0000-000098370000}" name="Column14221" dataDxfId="2164"/>
    <tableColumn id="14233" xr3:uid="{00000000-0010-0000-0000-000099370000}" name="Column14222" dataDxfId="2163"/>
    <tableColumn id="14234" xr3:uid="{00000000-0010-0000-0000-00009A370000}" name="Column14223" dataDxfId="2162"/>
    <tableColumn id="14235" xr3:uid="{00000000-0010-0000-0000-00009B370000}" name="Column14224" dataDxfId="2161"/>
    <tableColumn id="14236" xr3:uid="{00000000-0010-0000-0000-00009C370000}" name="Column14225" dataDxfId="2160"/>
    <tableColumn id="14237" xr3:uid="{00000000-0010-0000-0000-00009D370000}" name="Column14226" dataDxfId="2159"/>
    <tableColumn id="14238" xr3:uid="{00000000-0010-0000-0000-00009E370000}" name="Column14227" dataDxfId="2158"/>
    <tableColumn id="14239" xr3:uid="{00000000-0010-0000-0000-00009F370000}" name="Column14228" dataDxfId="2157"/>
    <tableColumn id="14240" xr3:uid="{00000000-0010-0000-0000-0000A0370000}" name="Column14229" dataDxfId="2156"/>
    <tableColumn id="14241" xr3:uid="{00000000-0010-0000-0000-0000A1370000}" name="Column14230" dataDxfId="2155"/>
    <tableColumn id="14242" xr3:uid="{00000000-0010-0000-0000-0000A2370000}" name="Column14231" dataDxfId="2154"/>
    <tableColumn id="14243" xr3:uid="{00000000-0010-0000-0000-0000A3370000}" name="Column14232" dataDxfId="2153"/>
    <tableColumn id="14244" xr3:uid="{00000000-0010-0000-0000-0000A4370000}" name="Column14233" dataDxfId="2152"/>
    <tableColumn id="14245" xr3:uid="{00000000-0010-0000-0000-0000A5370000}" name="Column14234" dataDxfId="2151"/>
    <tableColumn id="14246" xr3:uid="{00000000-0010-0000-0000-0000A6370000}" name="Column14235" dataDxfId="2150"/>
    <tableColumn id="14247" xr3:uid="{00000000-0010-0000-0000-0000A7370000}" name="Column14236" dataDxfId="2149"/>
    <tableColumn id="14248" xr3:uid="{00000000-0010-0000-0000-0000A8370000}" name="Column14237" dataDxfId="2148"/>
    <tableColumn id="14249" xr3:uid="{00000000-0010-0000-0000-0000A9370000}" name="Column14238" dataDxfId="2147"/>
    <tableColumn id="14250" xr3:uid="{00000000-0010-0000-0000-0000AA370000}" name="Column14239" dataDxfId="2146"/>
    <tableColumn id="14251" xr3:uid="{00000000-0010-0000-0000-0000AB370000}" name="Column14240" dataDxfId="2145"/>
    <tableColumn id="14252" xr3:uid="{00000000-0010-0000-0000-0000AC370000}" name="Column14241" dataDxfId="2144"/>
    <tableColumn id="14253" xr3:uid="{00000000-0010-0000-0000-0000AD370000}" name="Column14242" dataDxfId="2143"/>
    <tableColumn id="14254" xr3:uid="{00000000-0010-0000-0000-0000AE370000}" name="Column14243" dataDxfId="2142"/>
    <tableColumn id="14255" xr3:uid="{00000000-0010-0000-0000-0000AF370000}" name="Column14244" dataDxfId="2141"/>
    <tableColumn id="14256" xr3:uid="{00000000-0010-0000-0000-0000B0370000}" name="Column14245" dataDxfId="2140"/>
    <tableColumn id="14257" xr3:uid="{00000000-0010-0000-0000-0000B1370000}" name="Column14246" dataDxfId="2139"/>
    <tableColumn id="14258" xr3:uid="{00000000-0010-0000-0000-0000B2370000}" name="Column14247" dataDxfId="2138"/>
    <tableColumn id="14259" xr3:uid="{00000000-0010-0000-0000-0000B3370000}" name="Column14248" dataDxfId="2137"/>
    <tableColumn id="14260" xr3:uid="{00000000-0010-0000-0000-0000B4370000}" name="Column14249" dataDxfId="2136"/>
    <tableColumn id="14261" xr3:uid="{00000000-0010-0000-0000-0000B5370000}" name="Column14250" dataDxfId="2135"/>
    <tableColumn id="14262" xr3:uid="{00000000-0010-0000-0000-0000B6370000}" name="Column14251" dataDxfId="2134"/>
    <tableColumn id="14263" xr3:uid="{00000000-0010-0000-0000-0000B7370000}" name="Column14252" dataDxfId="2133"/>
    <tableColumn id="14264" xr3:uid="{00000000-0010-0000-0000-0000B8370000}" name="Column14253" dataDxfId="2132"/>
    <tableColumn id="14265" xr3:uid="{00000000-0010-0000-0000-0000B9370000}" name="Column14254" dataDxfId="2131"/>
    <tableColumn id="14266" xr3:uid="{00000000-0010-0000-0000-0000BA370000}" name="Column14255" dataDxfId="2130"/>
    <tableColumn id="14267" xr3:uid="{00000000-0010-0000-0000-0000BB370000}" name="Column14256" dataDxfId="2129"/>
    <tableColumn id="14268" xr3:uid="{00000000-0010-0000-0000-0000BC370000}" name="Column14257" dataDxfId="2128"/>
    <tableColumn id="14269" xr3:uid="{00000000-0010-0000-0000-0000BD370000}" name="Column14258" dataDxfId="2127"/>
    <tableColumn id="14270" xr3:uid="{00000000-0010-0000-0000-0000BE370000}" name="Column14259" dataDxfId="2126"/>
    <tableColumn id="14271" xr3:uid="{00000000-0010-0000-0000-0000BF370000}" name="Column14260" dataDxfId="2125"/>
    <tableColumn id="14272" xr3:uid="{00000000-0010-0000-0000-0000C0370000}" name="Column14261" dataDxfId="2124"/>
    <tableColumn id="14273" xr3:uid="{00000000-0010-0000-0000-0000C1370000}" name="Column14262" dataDxfId="2123"/>
    <tableColumn id="14274" xr3:uid="{00000000-0010-0000-0000-0000C2370000}" name="Column14263" dataDxfId="2122"/>
    <tableColumn id="14275" xr3:uid="{00000000-0010-0000-0000-0000C3370000}" name="Column14264" dataDxfId="2121"/>
    <tableColumn id="14276" xr3:uid="{00000000-0010-0000-0000-0000C4370000}" name="Column14265" dataDxfId="2120"/>
    <tableColumn id="14277" xr3:uid="{00000000-0010-0000-0000-0000C5370000}" name="Column14266" dataDxfId="2119"/>
    <tableColumn id="14278" xr3:uid="{00000000-0010-0000-0000-0000C6370000}" name="Column14267" dataDxfId="2118"/>
    <tableColumn id="14279" xr3:uid="{00000000-0010-0000-0000-0000C7370000}" name="Column14268" dataDxfId="2117"/>
    <tableColumn id="14280" xr3:uid="{00000000-0010-0000-0000-0000C8370000}" name="Column14269" dataDxfId="2116"/>
    <tableColumn id="14281" xr3:uid="{00000000-0010-0000-0000-0000C9370000}" name="Column14270" dataDxfId="2115"/>
    <tableColumn id="14282" xr3:uid="{00000000-0010-0000-0000-0000CA370000}" name="Column14271" dataDxfId="2114"/>
    <tableColumn id="14283" xr3:uid="{00000000-0010-0000-0000-0000CB370000}" name="Column14272" dataDxfId="2113"/>
    <tableColumn id="14284" xr3:uid="{00000000-0010-0000-0000-0000CC370000}" name="Column14273" dataDxfId="2112"/>
    <tableColumn id="14285" xr3:uid="{00000000-0010-0000-0000-0000CD370000}" name="Column14274" dataDxfId="2111"/>
    <tableColumn id="14286" xr3:uid="{00000000-0010-0000-0000-0000CE370000}" name="Column14275" dataDxfId="2110"/>
    <tableColumn id="14287" xr3:uid="{00000000-0010-0000-0000-0000CF370000}" name="Column14276" dataDxfId="2109"/>
    <tableColumn id="14288" xr3:uid="{00000000-0010-0000-0000-0000D0370000}" name="Column14277" dataDxfId="2108"/>
    <tableColumn id="14289" xr3:uid="{00000000-0010-0000-0000-0000D1370000}" name="Column14278" dataDxfId="2107"/>
    <tableColumn id="14290" xr3:uid="{00000000-0010-0000-0000-0000D2370000}" name="Column14279" dataDxfId="2106"/>
    <tableColumn id="14291" xr3:uid="{00000000-0010-0000-0000-0000D3370000}" name="Column14280" dataDxfId="2105"/>
    <tableColumn id="14292" xr3:uid="{00000000-0010-0000-0000-0000D4370000}" name="Column14281" dataDxfId="2104"/>
    <tableColumn id="14293" xr3:uid="{00000000-0010-0000-0000-0000D5370000}" name="Column14282" dataDxfId="2103"/>
    <tableColumn id="14294" xr3:uid="{00000000-0010-0000-0000-0000D6370000}" name="Column14283" dataDxfId="2102"/>
    <tableColumn id="14295" xr3:uid="{00000000-0010-0000-0000-0000D7370000}" name="Column14284" dataDxfId="2101"/>
    <tableColumn id="14296" xr3:uid="{00000000-0010-0000-0000-0000D8370000}" name="Column14285" dataDxfId="2100"/>
    <tableColumn id="14297" xr3:uid="{00000000-0010-0000-0000-0000D9370000}" name="Column14286" dataDxfId="2099"/>
    <tableColumn id="14298" xr3:uid="{00000000-0010-0000-0000-0000DA370000}" name="Column14287" dataDxfId="2098"/>
    <tableColumn id="14299" xr3:uid="{00000000-0010-0000-0000-0000DB370000}" name="Column14288" dataDxfId="2097"/>
    <tableColumn id="14300" xr3:uid="{00000000-0010-0000-0000-0000DC370000}" name="Column14289" dataDxfId="2096"/>
    <tableColumn id="14301" xr3:uid="{00000000-0010-0000-0000-0000DD370000}" name="Column14290" dataDxfId="2095"/>
    <tableColumn id="14302" xr3:uid="{00000000-0010-0000-0000-0000DE370000}" name="Column14291" dataDxfId="2094"/>
    <tableColumn id="14303" xr3:uid="{00000000-0010-0000-0000-0000DF370000}" name="Column14292" dataDxfId="2093"/>
    <tableColumn id="14304" xr3:uid="{00000000-0010-0000-0000-0000E0370000}" name="Column14293" dataDxfId="2092"/>
    <tableColumn id="14305" xr3:uid="{00000000-0010-0000-0000-0000E1370000}" name="Column14294" dataDxfId="2091"/>
    <tableColumn id="14306" xr3:uid="{00000000-0010-0000-0000-0000E2370000}" name="Column14295" dataDxfId="2090"/>
    <tableColumn id="14307" xr3:uid="{00000000-0010-0000-0000-0000E3370000}" name="Column14296" dataDxfId="2089"/>
    <tableColumn id="14308" xr3:uid="{00000000-0010-0000-0000-0000E4370000}" name="Column14297" dataDxfId="2088"/>
    <tableColumn id="14309" xr3:uid="{00000000-0010-0000-0000-0000E5370000}" name="Column14298" dataDxfId="2087"/>
    <tableColumn id="14310" xr3:uid="{00000000-0010-0000-0000-0000E6370000}" name="Column14299" dataDxfId="2086"/>
    <tableColumn id="14311" xr3:uid="{00000000-0010-0000-0000-0000E7370000}" name="Column14300" dataDxfId="2085"/>
    <tableColumn id="14312" xr3:uid="{00000000-0010-0000-0000-0000E8370000}" name="Column14301" dataDxfId="2084"/>
    <tableColumn id="14313" xr3:uid="{00000000-0010-0000-0000-0000E9370000}" name="Column14302" dataDxfId="2083"/>
    <tableColumn id="14314" xr3:uid="{00000000-0010-0000-0000-0000EA370000}" name="Column14303" dataDxfId="2082"/>
    <tableColumn id="14315" xr3:uid="{00000000-0010-0000-0000-0000EB370000}" name="Column14304" dataDxfId="2081"/>
    <tableColumn id="14316" xr3:uid="{00000000-0010-0000-0000-0000EC370000}" name="Column14305" dataDxfId="2080"/>
    <tableColumn id="14317" xr3:uid="{00000000-0010-0000-0000-0000ED370000}" name="Column14306" dataDxfId="2079"/>
    <tableColumn id="14318" xr3:uid="{00000000-0010-0000-0000-0000EE370000}" name="Column14307" dataDxfId="2078"/>
    <tableColumn id="14319" xr3:uid="{00000000-0010-0000-0000-0000EF370000}" name="Column14308" dataDxfId="2077"/>
    <tableColumn id="14320" xr3:uid="{00000000-0010-0000-0000-0000F0370000}" name="Column14309" dataDxfId="2076"/>
    <tableColumn id="14321" xr3:uid="{00000000-0010-0000-0000-0000F1370000}" name="Column14310" dataDxfId="2075"/>
    <tableColumn id="14322" xr3:uid="{00000000-0010-0000-0000-0000F2370000}" name="Column14311" dataDxfId="2074"/>
    <tableColumn id="14323" xr3:uid="{00000000-0010-0000-0000-0000F3370000}" name="Column14312" dataDxfId="2073"/>
    <tableColumn id="14324" xr3:uid="{00000000-0010-0000-0000-0000F4370000}" name="Column14313" dataDxfId="2072"/>
    <tableColumn id="14325" xr3:uid="{00000000-0010-0000-0000-0000F5370000}" name="Column14314" dataDxfId="2071"/>
    <tableColumn id="14326" xr3:uid="{00000000-0010-0000-0000-0000F6370000}" name="Column14315" dataDxfId="2070"/>
    <tableColumn id="14327" xr3:uid="{00000000-0010-0000-0000-0000F7370000}" name="Column14316" dataDxfId="2069"/>
    <tableColumn id="14328" xr3:uid="{00000000-0010-0000-0000-0000F8370000}" name="Column14317" dataDxfId="2068"/>
    <tableColumn id="14329" xr3:uid="{00000000-0010-0000-0000-0000F9370000}" name="Column14318" dataDxfId="2067"/>
    <tableColumn id="14330" xr3:uid="{00000000-0010-0000-0000-0000FA370000}" name="Column14319" dataDxfId="2066"/>
    <tableColumn id="14331" xr3:uid="{00000000-0010-0000-0000-0000FB370000}" name="Column14320" dataDxfId="2065"/>
    <tableColumn id="14332" xr3:uid="{00000000-0010-0000-0000-0000FC370000}" name="Column14321" dataDxfId="2064"/>
    <tableColumn id="14333" xr3:uid="{00000000-0010-0000-0000-0000FD370000}" name="Column14322" dataDxfId="2063"/>
    <tableColumn id="14334" xr3:uid="{00000000-0010-0000-0000-0000FE370000}" name="Column14323" dataDxfId="2062"/>
    <tableColumn id="14335" xr3:uid="{00000000-0010-0000-0000-0000FF370000}" name="Column14324" dataDxfId="2061"/>
    <tableColumn id="14336" xr3:uid="{00000000-0010-0000-0000-000000380000}" name="Column14325" dataDxfId="2060"/>
    <tableColumn id="14337" xr3:uid="{00000000-0010-0000-0000-000001380000}" name="Column14326" dataDxfId="2059"/>
    <tableColumn id="14338" xr3:uid="{00000000-0010-0000-0000-000002380000}" name="Column14327" dataDxfId="2058"/>
    <tableColumn id="14339" xr3:uid="{00000000-0010-0000-0000-000003380000}" name="Column14328" dataDxfId="2057"/>
    <tableColumn id="14340" xr3:uid="{00000000-0010-0000-0000-000004380000}" name="Column14329" dataDxfId="2056"/>
    <tableColumn id="14341" xr3:uid="{00000000-0010-0000-0000-000005380000}" name="Column14330" dataDxfId="2055"/>
    <tableColumn id="14342" xr3:uid="{00000000-0010-0000-0000-000006380000}" name="Column14331" dataDxfId="2054"/>
    <tableColumn id="14343" xr3:uid="{00000000-0010-0000-0000-000007380000}" name="Column14332" dataDxfId="2053"/>
    <tableColumn id="14344" xr3:uid="{00000000-0010-0000-0000-000008380000}" name="Column14333" dataDxfId="2052"/>
    <tableColumn id="14345" xr3:uid="{00000000-0010-0000-0000-000009380000}" name="Column14334" dataDxfId="2051"/>
    <tableColumn id="14346" xr3:uid="{00000000-0010-0000-0000-00000A380000}" name="Column14335" dataDxfId="2050"/>
    <tableColumn id="14347" xr3:uid="{00000000-0010-0000-0000-00000B380000}" name="Column14336" dataDxfId="2049"/>
    <tableColumn id="14348" xr3:uid="{00000000-0010-0000-0000-00000C380000}" name="Column14337" dataDxfId="2048"/>
    <tableColumn id="14349" xr3:uid="{00000000-0010-0000-0000-00000D380000}" name="Column14338" dataDxfId="2047"/>
    <tableColumn id="14350" xr3:uid="{00000000-0010-0000-0000-00000E380000}" name="Column14339" dataDxfId="2046"/>
    <tableColumn id="14351" xr3:uid="{00000000-0010-0000-0000-00000F380000}" name="Column14340" dataDxfId="2045"/>
    <tableColumn id="14352" xr3:uid="{00000000-0010-0000-0000-000010380000}" name="Column14341" dataDxfId="2044"/>
    <tableColumn id="14353" xr3:uid="{00000000-0010-0000-0000-000011380000}" name="Column14342" dataDxfId="2043"/>
    <tableColumn id="14354" xr3:uid="{00000000-0010-0000-0000-000012380000}" name="Column14343" dataDxfId="2042"/>
    <tableColumn id="14355" xr3:uid="{00000000-0010-0000-0000-000013380000}" name="Column14344" dataDxfId="2041"/>
    <tableColumn id="14356" xr3:uid="{00000000-0010-0000-0000-000014380000}" name="Column14345" dataDxfId="2040"/>
    <tableColumn id="14357" xr3:uid="{00000000-0010-0000-0000-000015380000}" name="Column14346" dataDxfId="2039"/>
    <tableColumn id="14358" xr3:uid="{00000000-0010-0000-0000-000016380000}" name="Column14347" dataDxfId="2038"/>
    <tableColumn id="14359" xr3:uid="{00000000-0010-0000-0000-000017380000}" name="Column14348" dataDxfId="2037"/>
    <tableColumn id="14360" xr3:uid="{00000000-0010-0000-0000-000018380000}" name="Column14349" dataDxfId="2036"/>
    <tableColumn id="14361" xr3:uid="{00000000-0010-0000-0000-000019380000}" name="Column14350" dataDxfId="2035"/>
    <tableColumn id="14362" xr3:uid="{00000000-0010-0000-0000-00001A380000}" name="Column14351" dataDxfId="2034"/>
    <tableColumn id="14363" xr3:uid="{00000000-0010-0000-0000-00001B380000}" name="Column14352" dataDxfId="2033"/>
    <tableColumn id="14364" xr3:uid="{00000000-0010-0000-0000-00001C380000}" name="Column14353" dataDxfId="2032"/>
    <tableColumn id="14365" xr3:uid="{00000000-0010-0000-0000-00001D380000}" name="Column14354" dataDxfId="2031"/>
    <tableColumn id="14366" xr3:uid="{00000000-0010-0000-0000-00001E380000}" name="Column14355" dataDxfId="2030"/>
    <tableColumn id="14367" xr3:uid="{00000000-0010-0000-0000-00001F380000}" name="Column14356" dataDxfId="2029"/>
    <tableColumn id="14368" xr3:uid="{00000000-0010-0000-0000-000020380000}" name="Column14357" dataDxfId="2028"/>
    <tableColumn id="14369" xr3:uid="{00000000-0010-0000-0000-000021380000}" name="Column14358" dataDxfId="2027"/>
    <tableColumn id="14370" xr3:uid="{00000000-0010-0000-0000-000022380000}" name="Column14359" dataDxfId="2026"/>
    <tableColumn id="14371" xr3:uid="{00000000-0010-0000-0000-000023380000}" name="Column14360" dataDxfId="2025"/>
    <tableColumn id="14372" xr3:uid="{00000000-0010-0000-0000-000024380000}" name="Column14361" dataDxfId="2024"/>
    <tableColumn id="14373" xr3:uid="{00000000-0010-0000-0000-000025380000}" name="Column14362" dataDxfId="2023"/>
    <tableColumn id="14374" xr3:uid="{00000000-0010-0000-0000-000026380000}" name="Column14363" dataDxfId="2022"/>
    <tableColumn id="14375" xr3:uid="{00000000-0010-0000-0000-000027380000}" name="Column14364" dataDxfId="2021"/>
    <tableColumn id="14376" xr3:uid="{00000000-0010-0000-0000-000028380000}" name="Column14365" dataDxfId="2020"/>
    <tableColumn id="14377" xr3:uid="{00000000-0010-0000-0000-000029380000}" name="Column14366" dataDxfId="2019"/>
    <tableColumn id="14378" xr3:uid="{00000000-0010-0000-0000-00002A380000}" name="Column14367" dataDxfId="2018"/>
    <tableColumn id="14379" xr3:uid="{00000000-0010-0000-0000-00002B380000}" name="Column14368" dataDxfId="2017"/>
    <tableColumn id="14380" xr3:uid="{00000000-0010-0000-0000-00002C380000}" name="Column14369" dataDxfId="2016"/>
    <tableColumn id="14381" xr3:uid="{00000000-0010-0000-0000-00002D380000}" name="Column14370" dataDxfId="2015"/>
    <tableColumn id="14382" xr3:uid="{00000000-0010-0000-0000-00002E380000}" name="Column14371" dataDxfId="2014"/>
    <tableColumn id="14383" xr3:uid="{00000000-0010-0000-0000-00002F380000}" name="Column14372" dataDxfId="2013"/>
    <tableColumn id="14384" xr3:uid="{00000000-0010-0000-0000-000030380000}" name="Column14373" dataDxfId="2012"/>
    <tableColumn id="14385" xr3:uid="{00000000-0010-0000-0000-000031380000}" name="Column14374" dataDxfId="2011"/>
    <tableColumn id="14386" xr3:uid="{00000000-0010-0000-0000-000032380000}" name="Column14375" dataDxfId="2010"/>
    <tableColumn id="14387" xr3:uid="{00000000-0010-0000-0000-000033380000}" name="Column14376" dataDxfId="2009"/>
    <tableColumn id="14388" xr3:uid="{00000000-0010-0000-0000-000034380000}" name="Column14377" dataDxfId="2008"/>
    <tableColumn id="14389" xr3:uid="{00000000-0010-0000-0000-000035380000}" name="Column14378" dataDxfId="2007"/>
    <tableColumn id="14390" xr3:uid="{00000000-0010-0000-0000-000036380000}" name="Column14379" dataDxfId="2006"/>
    <tableColumn id="14391" xr3:uid="{00000000-0010-0000-0000-000037380000}" name="Column14380" dataDxfId="2005"/>
    <tableColumn id="14392" xr3:uid="{00000000-0010-0000-0000-000038380000}" name="Column14381" dataDxfId="2004"/>
    <tableColumn id="14393" xr3:uid="{00000000-0010-0000-0000-000039380000}" name="Column14382" dataDxfId="2003"/>
    <tableColumn id="14394" xr3:uid="{00000000-0010-0000-0000-00003A380000}" name="Column14383" dataDxfId="2002"/>
    <tableColumn id="14395" xr3:uid="{00000000-0010-0000-0000-00003B380000}" name="Column14384" dataDxfId="2001"/>
    <tableColumn id="14396" xr3:uid="{00000000-0010-0000-0000-00003C380000}" name="Column14385" dataDxfId="2000"/>
    <tableColumn id="14397" xr3:uid="{00000000-0010-0000-0000-00003D380000}" name="Column14386" dataDxfId="1999"/>
    <tableColumn id="14398" xr3:uid="{00000000-0010-0000-0000-00003E380000}" name="Column14387" dataDxfId="1998"/>
    <tableColumn id="14399" xr3:uid="{00000000-0010-0000-0000-00003F380000}" name="Column14388" dataDxfId="1997"/>
    <tableColumn id="14400" xr3:uid="{00000000-0010-0000-0000-000040380000}" name="Column14389" dataDxfId="1996"/>
    <tableColumn id="14401" xr3:uid="{00000000-0010-0000-0000-000041380000}" name="Column14390" dataDxfId="1995"/>
    <tableColumn id="14402" xr3:uid="{00000000-0010-0000-0000-000042380000}" name="Column14391" dataDxfId="1994"/>
    <tableColumn id="14403" xr3:uid="{00000000-0010-0000-0000-000043380000}" name="Column14392" dataDxfId="1993"/>
    <tableColumn id="14404" xr3:uid="{00000000-0010-0000-0000-000044380000}" name="Column14393" dataDxfId="1992"/>
    <tableColumn id="14405" xr3:uid="{00000000-0010-0000-0000-000045380000}" name="Column14394" dataDxfId="1991"/>
    <tableColumn id="14406" xr3:uid="{00000000-0010-0000-0000-000046380000}" name="Column14395" dataDxfId="1990"/>
    <tableColumn id="14407" xr3:uid="{00000000-0010-0000-0000-000047380000}" name="Column14396" dataDxfId="1989"/>
    <tableColumn id="14408" xr3:uid="{00000000-0010-0000-0000-000048380000}" name="Column14397" dataDxfId="1988"/>
    <tableColumn id="14409" xr3:uid="{00000000-0010-0000-0000-000049380000}" name="Column14398" dataDxfId="1987"/>
    <tableColumn id="14410" xr3:uid="{00000000-0010-0000-0000-00004A380000}" name="Column14399" dataDxfId="1986"/>
    <tableColumn id="14411" xr3:uid="{00000000-0010-0000-0000-00004B380000}" name="Column14400" dataDxfId="1985"/>
    <tableColumn id="14412" xr3:uid="{00000000-0010-0000-0000-00004C380000}" name="Column14401" dataDxfId="1984"/>
    <tableColumn id="14413" xr3:uid="{00000000-0010-0000-0000-00004D380000}" name="Column14402" dataDxfId="1983"/>
    <tableColumn id="14414" xr3:uid="{00000000-0010-0000-0000-00004E380000}" name="Column14403" dataDxfId="1982"/>
    <tableColumn id="14415" xr3:uid="{00000000-0010-0000-0000-00004F380000}" name="Column14404" dataDxfId="1981"/>
    <tableColumn id="14416" xr3:uid="{00000000-0010-0000-0000-000050380000}" name="Column14405" dataDxfId="1980"/>
    <tableColumn id="14417" xr3:uid="{00000000-0010-0000-0000-000051380000}" name="Column14406" dataDxfId="1979"/>
    <tableColumn id="14418" xr3:uid="{00000000-0010-0000-0000-000052380000}" name="Column14407" dataDxfId="1978"/>
    <tableColumn id="14419" xr3:uid="{00000000-0010-0000-0000-000053380000}" name="Column14408" dataDxfId="1977"/>
    <tableColumn id="14420" xr3:uid="{00000000-0010-0000-0000-000054380000}" name="Column14409" dataDxfId="1976"/>
    <tableColumn id="14421" xr3:uid="{00000000-0010-0000-0000-000055380000}" name="Column14410" dataDxfId="1975"/>
    <tableColumn id="14422" xr3:uid="{00000000-0010-0000-0000-000056380000}" name="Column14411" dataDxfId="1974"/>
    <tableColumn id="14423" xr3:uid="{00000000-0010-0000-0000-000057380000}" name="Column14412" dataDxfId="1973"/>
    <tableColumn id="14424" xr3:uid="{00000000-0010-0000-0000-000058380000}" name="Column14413" dataDxfId="1972"/>
    <tableColumn id="14425" xr3:uid="{00000000-0010-0000-0000-000059380000}" name="Column14414" dataDxfId="1971"/>
    <tableColumn id="14426" xr3:uid="{00000000-0010-0000-0000-00005A380000}" name="Column14415" dataDxfId="1970"/>
    <tableColumn id="14427" xr3:uid="{00000000-0010-0000-0000-00005B380000}" name="Column14416" dataDxfId="1969"/>
    <tableColumn id="14428" xr3:uid="{00000000-0010-0000-0000-00005C380000}" name="Column14417" dataDxfId="1968"/>
    <tableColumn id="14429" xr3:uid="{00000000-0010-0000-0000-00005D380000}" name="Column14418" dataDxfId="1967"/>
    <tableColumn id="14430" xr3:uid="{00000000-0010-0000-0000-00005E380000}" name="Column14419" dataDxfId="1966"/>
    <tableColumn id="14431" xr3:uid="{00000000-0010-0000-0000-00005F380000}" name="Column14420" dataDxfId="1965"/>
    <tableColumn id="14432" xr3:uid="{00000000-0010-0000-0000-000060380000}" name="Column14421" dataDxfId="1964"/>
    <tableColumn id="14433" xr3:uid="{00000000-0010-0000-0000-000061380000}" name="Column14422" dataDxfId="1963"/>
    <tableColumn id="14434" xr3:uid="{00000000-0010-0000-0000-000062380000}" name="Column14423" dataDxfId="1962"/>
    <tableColumn id="14435" xr3:uid="{00000000-0010-0000-0000-000063380000}" name="Column14424" dataDxfId="1961"/>
    <tableColumn id="14436" xr3:uid="{00000000-0010-0000-0000-000064380000}" name="Column14425" dataDxfId="1960"/>
    <tableColumn id="14437" xr3:uid="{00000000-0010-0000-0000-000065380000}" name="Column14426" dataDxfId="1959"/>
    <tableColumn id="14438" xr3:uid="{00000000-0010-0000-0000-000066380000}" name="Column14427" dataDxfId="1958"/>
    <tableColumn id="14439" xr3:uid="{00000000-0010-0000-0000-000067380000}" name="Column14428" dataDxfId="1957"/>
    <tableColumn id="14440" xr3:uid="{00000000-0010-0000-0000-000068380000}" name="Column14429" dataDxfId="1956"/>
    <tableColumn id="14441" xr3:uid="{00000000-0010-0000-0000-000069380000}" name="Column14430" dataDxfId="1955"/>
    <tableColumn id="14442" xr3:uid="{00000000-0010-0000-0000-00006A380000}" name="Column14431" dataDxfId="1954"/>
    <tableColumn id="14443" xr3:uid="{00000000-0010-0000-0000-00006B380000}" name="Column14432" dataDxfId="1953"/>
    <tableColumn id="14444" xr3:uid="{00000000-0010-0000-0000-00006C380000}" name="Column14433" dataDxfId="1952"/>
    <tableColumn id="14445" xr3:uid="{00000000-0010-0000-0000-00006D380000}" name="Column14434" dataDxfId="1951"/>
    <tableColumn id="14446" xr3:uid="{00000000-0010-0000-0000-00006E380000}" name="Column14435" dataDxfId="1950"/>
    <tableColumn id="14447" xr3:uid="{00000000-0010-0000-0000-00006F380000}" name="Column14436" dataDxfId="1949"/>
    <tableColumn id="14448" xr3:uid="{00000000-0010-0000-0000-000070380000}" name="Column14437" dataDxfId="1948"/>
    <tableColumn id="14449" xr3:uid="{00000000-0010-0000-0000-000071380000}" name="Column14438" dataDxfId="1947"/>
    <tableColumn id="14450" xr3:uid="{00000000-0010-0000-0000-000072380000}" name="Column14439" dataDxfId="1946"/>
    <tableColumn id="14451" xr3:uid="{00000000-0010-0000-0000-000073380000}" name="Column14440" dataDxfId="1945"/>
    <tableColumn id="14452" xr3:uid="{00000000-0010-0000-0000-000074380000}" name="Column14441" dataDxfId="1944"/>
    <tableColumn id="14453" xr3:uid="{00000000-0010-0000-0000-000075380000}" name="Column14442" dataDxfId="1943"/>
    <tableColumn id="14454" xr3:uid="{00000000-0010-0000-0000-000076380000}" name="Column14443" dataDxfId="1942"/>
    <tableColumn id="14455" xr3:uid="{00000000-0010-0000-0000-000077380000}" name="Column14444" dataDxfId="1941"/>
    <tableColumn id="14456" xr3:uid="{00000000-0010-0000-0000-000078380000}" name="Column14445" dataDxfId="1940"/>
    <tableColumn id="14457" xr3:uid="{00000000-0010-0000-0000-000079380000}" name="Column14446" dataDxfId="1939"/>
    <tableColumn id="14458" xr3:uid="{00000000-0010-0000-0000-00007A380000}" name="Column14447" dataDxfId="1938"/>
    <tableColumn id="14459" xr3:uid="{00000000-0010-0000-0000-00007B380000}" name="Column14448" dataDxfId="1937"/>
    <tableColumn id="14460" xr3:uid="{00000000-0010-0000-0000-00007C380000}" name="Column14449" dataDxfId="1936"/>
    <tableColumn id="14461" xr3:uid="{00000000-0010-0000-0000-00007D380000}" name="Column14450" dataDxfId="1935"/>
    <tableColumn id="14462" xr3:uid="{00000000-0010-0000-0000-00007E380000}" name="Column14451" dataDxfId="1934"/>
    <tableColumn id="14463" xr3:uid="{00000000-0010-0000-0000-00007F380000}" name="Column14452" dataDxfId="1933"/>
    <tableColumn id="14464" xr3:uid="{00000000-0010-0000-0000-000080380000}" name="Column14453" dataDxfId="1932"/>
    <tableColumn id="14465" xr3:uid="{00000000-0010-0000-0000-000081380000}" name="Column14454" dataDxfId="1931"/>
    <tableColumn id="14466" xr3:uid="{00000000-0010-0000-0000-000082380000}" name="Column14455" dataDxfId="1930"/>
    <tableColumn id="14467" xr3:uid="{00000000-0010-0000-0000-000083380000}" name="Column14456" dataDxfId="1929"/>
    <tableColumn id="14468" xr3:uid="{00000000-0010-0000-0000-000084380000}" name="Column14457" dataDxfId="1928"/>
    <tableColumn id="14469" xr3:uid="{00000000-0010-0000-0000-000085380000}" name="Column14458" dataDxfId="1927"/>
    <tableColumn id="14470" xr3:uid="{00000000-0010-0000-0000-000086380000}" name="Column14459" dataDxfId="1926"/>
    <tableColumn id="14471" xr3:uid="{00000000-0010-0000-0000-000087380000}" name="Column14460" dataDxfId="1925"/>
    <tableColumn id="14472" xr3:uid="{00000000-0010-0000-0000-000088380000}" name="Column14461" dataDxfId="1924"/>
    <tableColumn id="14473" xr3:uid="{00000000-0010-0000-0000-000089380000}" name="Column14462" dataDxfId="1923"/>
    <tableColumn id="14474" xr3:uid="{00000000-0010-0000-0000-00008A380000}" name="Column14463" dataDxfId="1922"/>
    <tableColumn id="14475" xr3:uid="{00000000-0010-0000-0000-00008B380000}" name="Column14464" dataDxfId="1921"/>
    <tableColumn id="14476" xr3:uid="{00000000-0010-0000-0000-00008C380000}" name="Column14465" dataDxfId="1920"/>
    <tableColumn id="14477" xr3:uid="{00000000-0010-0000-0000-00008D380000}" name="Column14466" dataDxfId="1919"/>
    <tableColumn id="14478" xr3:uid="{00000000-0010-0000-0000-00008E380000}" name="Column14467" dataDxfId="1918"/>
    <tableColumn id="14479" xr3:uid="{00000000-0010-0000-0000-00008F380000}" name="Column14468" dataDxfId="1917"/>
    <tableColumn id="14480" xr3:uid="{00000000-0010-0000-0000-000090380000}" name="Column14469" dataDxfId="1916"/>
    <tableColumn id="14481" xr3:uid="{00000000-0010-0000-0000-000091380000}" name="Column14470" dataDxfId="1915"/>
    <tableColumn id="14482" xr3:uid="{00000000-0010-0000-0000-000092380000}" name="Column14471" dataDxfId="1914"/>
    <tableColumn id="14483" xr3:uid="{00000000-0010-0000-0000-000093380000}" name="Column14472" dataDxfId="1913"/>
    <tableColumn id="14484" xr3:uid="{00000000-0010-0000-0000-000094380000}" name="Column14473" dataDxfId="1912"/>
    <tableColumn id="14485" xr3:uid="{00000000-0010-0000-0000-000095380000}" name="Column14474" dataDxfId="1911"/>
    <tableColumn id="14486" xr3:uid="{00000000-0010-0000-0000-000096380000}" name="Column14475" dataDxfId="1910"/>
    <tableColumn id="14487" xr3:uid="{00000000-0010-0000-0000-000097380000}" name="Column14476" dataDxfId="1909"/>
    <tableColumn id="14488" xr3:uid="{00000000-0010-0000-0000-000098380000}" name="Column14477" dataDxfId="1908"/>
    <tableColumn id="14489" xr3:uid="{00000000-0010-0000-0000-000099380000}" name="Column14478" dataDxfId="1907"/>
    <tableColumn id="14490" xr3:uid="{00000000-0010-0000-0000-00009A380000}" name="Column14479" dataDxfId="1906"/>
    <tableColumn id="14491" xr3:uid="{00000000-0010-0000-0000-00009B380000}" name="Column14480" dataDxfId="1905"/>
    <tableColumn id="14492" xr3:uid="{00000000-0010-0000-0000-00009C380000}" name="Column14481" dataDxfId="1904"/>
    <tableColumn id="14493" xr3:uid="{00000000-0010-0000-0000-00009D380000}" name="Column14482" dataDxfId="1903"/>
    <tableColumn id="14494" xr3:uid="{00000000-0010-0000-0000-00009E380000}" name="Column14483" dataDxfId="1902"/>
    <tableColumn id="14495" xr3:uid="{00000000-0010-0000-0000-00009F380000}" name="Column14484" dataDxfId="1901"/>
    <tableColumn id="14496" xr3:uid="{00000000-0010-0000-0000-0000A0380000}" name="Column14485" dataDxfId="1900"/>
    <tableColumn id="14497" xr3:uid="{00000000-0010-0000-0000-0000A1380000}" name="Column14486" dataDxfId="1899"/>
    <tableColumn id="14498" xr3:uid="{00000000-0010-0000-0000-0000A2380000}" name="Column14487" dataDxfId="1898"/>
    <tableColumn id="14499" xr3:uid="{00000000-0010-0000-0000-0000A3380000}" name="Column14488" dataDxfId="1897"/>
    <tableColumn id="14500" xr3:uid="{00000000-0010-0000-0000-0000A4380000}" name="Column14489" dataDxfId="1896"/>
    <tableColumn id="14501" xr3:uid="{00000000-0010-0000-0000-0000A5380000}" name="Column14490" dataDxfId="1895"/>
    <tableColumn id="14502" xr3:uid="{00000000-0010-0000-0000-0000A6380000}" name="Column14491" dataDxfId="1894"/>
    <tableColumn id="14503" xr3:uid="{00000000-0010-0000-0000-0000A7380000}" name="Column14492" dataDxfId="1893"/>
    <tableColumn id="14504" xr3:uid="{00000000-0010-0000-0000-0000A8380000}" name="Column14493" dataDxfId="1892"/>
    <tableColumn id="14505" xr3:uid="{00000000-0010-0000-0000-0000A9380000}" name="Column14494" dataDxfId="1891"/>
    <tableColumn id="14506" xr3:uid="{00000000-0010-0000-0000-0000AA380000}" name="Column14495" dataDxfId="1890"/>
    <tableColumn id="14507" xr3:uid="{00000000-0010-0000-0000-0000AB380000}" name="Column14496" dataDxfId="1889"/>
    <tableColumn id="14508" xr3:uid="{00000000-0010-0000-0000-0000AC380000}" name="Column14497" dataDxfId="1888"/>
    <tableColumn id="14509" xr3:uid="{00000000-0010-0000-0000-0000AD380000}" name="Column14498" dataDxfId="1887"/>
    <tableColumn id="14510" xr3:uid="{00000000-0010-0000-0000-0000AE380000}" name="Column14499" dataDxfId="1886"/>
    <tableColumn id="14511" xr3:uid="{00000000-0010-0000-0000-0000AF380000}" name="Column14500" dataDxfId="1885"/>
    <tableColumn id="14512" xr3:uid="{00000000-0010-0000-0000-0000B0380000}" name="Column14501" dataDxfId="1884"/>
    <tableColumn id="14513" xr3:uid="{00000000-0010-0000-0000-0000B1380000}" name="Column14502" dataDxfId="1883"/>
    <tableColumn id="14514" xr3:uid="{00000000-0010-0000-0000-0000B2380000}" name="Column14503" dataDxfId="1882"/>
    <tableColumn id="14515" xr3:uid="{00000000-0010-0000-0000-0000B3380000}" name="Column14504" dataDxfId="1881"/>
    <tableColumn id="14516" xr3:uid="{00000000-0010-0000-0000-0000B4380000}" name="Column14505" dataDxfId="1880"/>
    <tableColumn id="14517" xr3:uid="{00000000-0010-0000-0000-0000B5380000}" name="Column14506" dataDxfId="1879"/>
    <tableColumn id="14518" xr3:uid="{00000000-0010-0000-0000-0000B6380000}" name="Column14507" dataDxfId="1878"/>
    <tableColumn id="14519" xr3:uid="{00000000-0010-0000-0000-0000B7380000}" name="Column14508" dataDxfId="1877"/>
    <tableColumn id="14520" xr3:uid="{00000000-0010-0000-0000-0000B8380000}" name="Column14509" dataDxfId="1876"/>
    <tableColumn id="14521" xr3:uid="{00000000-0010-0000-0000-0000B9380000}" name="Column14510" dataDxfId="1875"/>
    <tableColumn id="14522" xr3:uid="{00000000-0010-0000-0000-0000BA380000}" name="Column14511" dataDxfId="1874"/>
    <tableColumn id="14523" xr3:uid="{00000000-0010-0000-0000-0000BB380000}" name="Column14512" dataDxfId="1873"/>
    <tableColumn id="14524" xr3:uid="{00000000-0010-0000-0000-0000BC380000}" name="Column14513" dataDxfId="1872"/>
    <tableColumn id="14525" xr3:uid="{00000000-0010-0000-0000-0000BD380000}" name="Column14514" dataDxfId="1871"/>
    <tableColumn id="14526" xr3:uid="{00000000-0010-0000-0000-0000BE380000}" name="Column14515" dataDxfId="1870"/>
    <tableColumn id="14527" xr3:uid="{00000000-0010-0000-0000-0000BF380000}" name="Column14516" dataDxfId="1869"/>
    <tableColumn id="14528" xr3:uid="{00000000-0010-0000-0000-0000C0380000}" name="Column14517" dataDxfId="1868"/>
    <tableColumn id="14529" xr3:uid="{00000000-0010-0000-0000-0000C1380000}" name="Column14518" dataDxfId="1867"/>
    <tableColumn id="14530" xr3:uid="{00000000-0010-0000-0000-0000C2380000}" name="Column14519" dataDxfId="1866"/>
    <tableColumn id="14531" xr3:uid="{00000000-0010-0000-0000-0000C3380000}" name="Column14520" dataDxfId="1865"/>
    <tableColumn id="14532" xr3:uid="{00000000-0010-0000-0000-0000C4380000}" name="Column14521" dataDxfId="1864"/>
    <tableColumn id="14533" xr3:uid="{00000000-0010-0000-0000-0000C5380000}" name="Column14522" dataDxfId="1863"/>
    <tableColumn id="14534" xr3:uid="{00000000-0010-0000-0000-0000C6380000}" name="Column14523" dataDxfId="1862"/>
    <tableColumn id="14535" xr3:uid="{00000000-0010-0000-0000-0000C7380000}" name="Column14524" dataDxfId="1861"/>
    <tableColumn id="14536" xr3:uid="{00000000-0010-0000-0000-0000C8380000}" name="Column14525" dataDxfId="1860"/>
    <tableColumn id="14537" xr3:uid="{00000000-0010-0000-0000-0000C9380000}" name="Column14526" dataDxfId="1859"/>
    <tableColumn id="14538" xr3:uid="{00000000-0010-0000-0000-0000CA380000}" name="Column14527" dataDxfId="1858"/>
    <tableColumn id="14539" xr3:uid="{00000000-0010-0000-0000-0000CB380000}" name="Column14528" dataDxfId="1857"/>
    <tableColumn id="14540" xr3:uid="{00000000-0010-0000-0000-0000CC380000}" name="Column14529" dataDxfId="1856"/>
    <tableColumn id="14541" xr3:uid="{00000000-0010-0000-0000-0000CD380000}" name="Column14530" dataDxfId="1855"/>
    <tableColumn id="14542" xr3:uid="{00000000-0010-0000-0000-0000CE380000}" name="Column14531" dataDxfId="1854"/>
    <tableColumn id="14543" xr3:uid="{00000000-0010-0000-0000-0000CF380000}" name="Column14532" dataDxfId="1853"/>
    <tableColumn id="14544" xr3:uid="{00000000-0010-0000-0000-0000D0380000}" name="Column14533" dataDxfId="1852"/>
    <tableColumn id="14545" xr3:uid="{00000000-0010-0000-0000-0000D1380000}" name="Column14534" dataDxfId="1851"/>
    <tableColumn id="14546" xr3:uid="{00000000-0010-0000-0000-0000D2380000}" name="Column14535" dataDxfId="1850"/>
    <tableColumn id="14547" xr3:uid="{00000000-0010-0000-0000-0000D3380000}" name="Column14536" dataDxfId="1849"/>
    <tableColumn id="14548" xr3:uid="{00000000-0010-0000-0000-0000D4380000}" name="Column14537" dataDxfId="1848"/>
    <tableColumn id="14549" xr3:uid="{00000000-0010-0000-0000-0000D5380000}" name="Column14538" dataDxfId="1847"/>
    <tableColumn id="14550" xr3:uid="{00000000-0010-0000-0000-0000D6380000}" name="Column14539" dataDxfId="1846"/>
    <tableColumn id="14551" xr3:uid="{00000000-0010-0000-0000-0000D7380000}" name="Column14540" dataDxfId="1845"/>
    <tableColumn id="14552" xr3:uid="{00000000-0010-0000-0000-0000D8380000}" name="Column14541" dataDxfId="1844"/>
    <tableColumn id="14553" xr3:uid="{00000000-0010-0000-0000-0000D9380000}" name="Column14542" dataDxfId="1843"/>
    <tableColumn id="14554" xr3:uid="{00000000-0010-0000-0000-0000DA380000}" name="Column14543" dataDxfId="1842"/>
    <tableColumn id="14555" xr3:uid="{00000000-0010-0000-0000-0000DB380000}" name="Column14544" dataDxfId="1841"/>
    <tableColumn id="14556" xr3:uid="{00000000-0010-0000-0000-0000DC380000}" name="Column14545" dataDxfId="1840"/>
    <tableColumn id="14557" xr3:uid="{00000000-0010-0000-0000-0000DD380000}" name="Column14546" dataDxfId="1839"/>
    <tableColumn id="14558" xr3:uid="{00000000-0010-0000-0000-0000DE380000}" name="Column14547" dataDxfId="1838"/>
    <tableColumn id="14559" xr3:uid="{00000000-0010-0000-0000-0000DF380000}" name="Column14548" dataDxfId="1837"/>
    <tableColumn id="14560" xr3:uid="{00000000-0010-0000-0000-0000E0380000}" name="Column14549" dataDxfId="1836"/>
    <tableColumn id="14561" xr3:uid="{00000000-0010-0000-0000-0000E1380000}" name="Column14550" dataDxfId="1835"/>
    <tableColumn id="14562" xr3:uid="{00000000-0010-0000-0000-0000E2380000}" name="Column14551" dataDxfId="1834"/>
    <tableColumn id="14563" xr3:uid="{00000000-0010-0000-0000-0000E3380000}" name="Column14552" dataDxfId="1833"/>
    <tableColumn id="14564" xr3:uid="{00000000-0010-0000-0000-0000E4380000}" name="Column14553" dataDxfId="1832"/>
    <tableColumn id="14565" xr3:uid="{00000000-0010-0000-0000-0000E5380000}" name="Column14554" dataDxfId="1831"/>
    <tableColumn id="14566" xr3:uid="{00000000-0010-0000-0000-0000E6380000}" name="Column14555" dataDxfId="1830"/>
    <tableColumn id="14567" xr3:uid="{00000000-0010-0000-0000-0000E7380000}" name="Column14556" dataDxfId="1829"/>
    <tableColumn id="14568" xr3:uid="{00000000-0010-0000-0000-0000E8380000}" name="Column14557" dataDxfId="1828"/>
    <tableColumn id="14569" xr3:uid="{00000000-0010-0000-0000-0000E9380000}" name="Column14558" dataDxfId="1827"/>
    <tableColumn id="14570" xr3:uid="{00000000-0010-0000-0000-0000EA380000}" name="Column14559" dataDxfId="1826"/>
    <tableColumn id="14571" xr3:uid="{00000000-0010-0000-0000-0000EB380000}" name="Column14560" dataDxfId="1825"/>
    <tableColumn id="14572" xr3:uid="{00000000-0010-0000-0000-0000EC380000}" name="Column14561" dataDxfId="1824"/>
    <tableColumn id="14573" xr3:uid="{00000000-0010-0000-0000-0000ED380000}" name="Column14562" dataDxfId="1823"/>
    <tableColumn id="14574" xr3:uid="{00000000-0010-0000-0000-0000EE380000}" name="Column14563" dataDxfId="1822"/>
    <tableColumn id="14575" xr3:uid="{00000000-0010-0000-0000-0000EF380000}" name="Column14564" dataDxfId="1821"/>
    <tableColumn id="14576" xr3:uid="{00000000-0010-0000-0000-0000F0380000}" name="Column14565" dataDxfId="1820"/>
    <tableColumn id="14577" xr3:uid="{00000000-0010-0000-0000-0000F1380000}" name="Column14566" dataDxfId="1819"/>
    <tableColumn id="14578" xr3:uid="{00000000-0010-0000-0000-0000F2380000}" name="Column14567" dataDxfId="1818"/>
    <tableColumn id="14579" xr3:uid="{00000000-0010-0000-0000-0000F3380000}" name="Column14568" dataDxfId="1817"/>
    <tableColumn id="14580" xr3:uid="{00000000-0010-0000-0000-0000F4380000}" name="Column14569" dataDxfId="1816"/>
    <tableColumn id="14581" xr3:uid="{00000000-0010-0000-0000-0000F5380000}" name="Column14570" dataDxfId="1815"/>
    <tableColumn id="14582" xr3:uid="{00000000-0010-0000-0000-0000F6380000}" name="Column14571" dataDxfId="1814"/>
    <tableColumn id="14583" xr3:uid="{00000000-0010-0000-0000-0000F7380000}" name="Column14572" dataDxfId="1813"/>
    <tableColumn id="14584" xr3:uid="{00000000-0010-0000-0000-0000F8380000}" name="Column14573" dataDxfId="1812"/>
    <tableColumn id="14585" xr3:uid="{00000000-0010-0000-0000-0000F9380000}" name="Column14574" dataDxfId="1811"/>
    <tableColumn id="14586" xr3:uid="{00000000-0010-0000-0000-0000FA380000}" name="Column14575" dataDxfId="1810"/>
    <tableColumn id="14587" xr3:uid="{00000000-0010-0000-0000-0000FB380000}" name="Column14576" dataDxfId="1809"/>
    <tableColumn id="14588" xr3:uid="{00000000-0010-0000-0000-0000FC380000}" name="Column14577" dataDxfId="1808"/>
    <tableColumn id="14589" xr3:uid="{00000000-0010-0000-0000-0000FD380000}" name="Column14578" dataDxfId="1807"/>
    <tableColumn id="14590" xr3:uid="{00000000-0010-0000-0000-0000FE380000}" name="Column14579" dataDxfId="1806"/>
    <tableColumn id="14591" xr3:uid="{00000000-0010-0000-0000-0000FF380000}" name="Column14580" dataDxfId="1805"/>
    <tableColumn id="14592" xr3:uid="{00000000-0010-0000-0000-000000390000}" name="Column14581" dataDxfId="1804"/>
    <tableColumn id="14593" xr3:uid="{00000000-0010-0000-0000-000001390000}" name="Column14582" dataDxfId="1803"/>
    <tableColumn id="14594" xr3:uid="{00000000-0010-0000-0000-000002390000}" name="Column14583" dataDxfId="1802"/>
    <tableColumn id="14595" xr3:uid="{00000000-0010-0000-0000-000003390000}" name="Column14584" dataDxfId="1801"/>
    <tableColumn id="14596" xr3:uid="{00000000-0010-0000-0000-000004390000}" name="Column14585" dataDxfId="1800"/>
    <tableColumn id="14597" xr3:uid="{00000000-0010-0000-0000-000005390000}" name="Column14586" dataDxfId="1799"/>
    <tableColumn id="14598" xr3:uid="{00000000-0010-0000-0000-000006390000}" name="Column14587" dataDxfId="1798"/>
    <tableColumn id="14599" xr3:uid="{00000000-0010-0000-0000-000007390000}" name="Column14588" dataDxfId="1797"/>
    <tableColumn id="14600" xr3:uid="{00000000-0010-0000-0000-000008390000}" name="Column14589" dataDxfId="1796"/>
    <tableColumn id="14601" xr3:uid="{00000000-0010-0000-0000-000009390000}" name="Column14590" dataDxfId="1795"/>
    <tableColumn id="14602" xr3:uid="{00000000-0010-0000-0000-00000A390000}" name="Column14591" dataDxfId="1794"/>
    <tableColumn id="14603" xr3:uid="{00000000-0010-0000-0000-00000B390000}" name="Column14592" dataDxfId="1793"/>
    <tableColumn id="14604" xr3:uid="{00000000-0010-0000-0000-00000C390000}" name="Column14593" dataDxfId="1792"/>
    <tableColumn id="14605" xr3:uid="{00000000-0010-0000-0000-00000D390000}" name="Column14594" dataDxfId="1791"/>
    <tableColumn id="14606" xr3:uid="{00000000-0010-0000-0000-00000E390000}" name="Column14595" dataDxfId="1790"/>
    <tableColumn id="14607" xr3:uid="{00000000-0010-0000-0000-00000F390000}" name="Column14596" dataDxfId="1789"/>
    <tableColumn id="14608" xr3:uid="{00000000-0010-0000-0000-000010390000}" name="Column14597" dataDxfId="1788"/>
    <tableColumn id="14609" xr3:uid="{00000000-0010-0000-0000-000011390000}" name="Column14598" dataDxfId="1787"/>
    <tableColumn id="14610" xr3:uid="{00000000-0010-0000-0000-000012390000}" name="Column14599" dataDxfId="1786"/>
    <tableColumn id="14611" xr3:uid="{00000000-0010-0000-0000-000013390000}" name="Column14600" dataDxfId="1785"/>
    <tableColumn id="14612" xr3:uid="{00000000-0010-0000-0000-000014390000}" name="Column14601" dataDxfId="1784"/>
    <tableColumn id="14613" xr3:uid="{00000000-0010-0000-0000-000015390000}" name="Column14602" dataDxfId="1783"/>
    <tableColumn id="14614" xr3:uid="{00000000-0010-0000-0000-000016390000}" name="Column14603" dataDxfId="1782"/>
    <tableColumn id="14615" xr3:uid="{00000000-0010-0000-0000-000017390000}" name="Column14604" dataDxfId="1781"/>
    <tableColumn id="14616" xr3:uid="{00000000-0010-0000-0000-000018390000}" name="Column14605" dataDxfId="1780"/>
    <tableColumn id="14617" xr3:uid="{00000000-0010-0000-0000-000019390000}" name="Column14606" dataDxfId="1779"/>
    <tableColumn id="14618" xr3:uid="{00000000-0010-0000-0000-00001A390000}" name="Column14607" dataDxfId="1778"/>
    <tableColumn id="14619" xr3:uid="{00000000-0010-0000-0000-00001B390000}" name="Column14608" dataDxfId="1777"/>
    <tableColumn id="14620" xr3:uid="{00000000-0010-0000-0000-00001C390000}" name="Column14609" dataDxfId="1776"/>
    <tableColumn id="14621" xr3:uid="{00000000-0010-0000-0000-00001D390000}" name="Column14610" dataDxfId="1775"/>
    <tableColumn id="14622" xr3:uid="{00000000-0010-0000-0000-00001E390000}" name="Column14611" dataDxfId="1774"/>
    <tableColumn id="14623" xr3:uid="{00000000-0010-0000-0000-00001F390000}" name="Column14612" dataDxfId="1773"/>
    <tableColumn id="14624" xr3:uid="{00000000-0010-0000-0000-000020390000}" name="Column14613" dataDxfId="1772"/>
    <tableColumn id="14625" xr3:uid="{00000000-0010-0000-0000-000021390000}" name="Column14614" dataDxfId="1771"/>
    <tableColumn id="14626" xr3:uid="{00000000-0010-0000-0000-000022390000}" name="Column14615" dataDxfId="1770"/>
    <tableColumn id="14627" xr3:uid="{00000000-0010-0000-0000-000023390000}" name="Column14616" dataDxfId="1769"/>
    <tableColumn id="14628" xr3:uid="{00000000-0010-0000-0000-000024390000}" name="Column14617" dataDxfId="1768"/>
    <tableColumn id="14629" xr3:uid="{00000000-0010-0000-0000-000025390000}" name="Column14618" dataDxfId="1767"/>
    <tableColumn id="14630" xr3:uid="{00000000-0010-0000-0000-000026390000}" name="Column14619" dataDxfId="1766"/>
    <tableColumn id="14631" xr3:uid="{00000000-0010-0000-0000-000027390000}" name="Column14620" dataDxfId="1765"/>
    <tableColumn id="14632" xr3:uid="{00000000-0010-0000-0000-000028390000}" name="Column14621" dataDxfId="1764"/>
    <tableColumn id="14633" xr3:uid="{00000000-0010-0000-0000-000029390000}" name="Column14622" dataDxfId="1763"/>
    <tableColumn id="14634" xr3:uid="{00000000-0010-0000-0000-00002A390000}" name="Column14623" dataDxfId="1762"/>
    <tableColumn id="14635" xr3:uid="{00000000-0010-0000-0000-00002B390000}" name="Column14624" dataDxfId="1761"/>
    <tableColumn id="14636" xr3:uid="{00000000-0010-0000-0000-00002C390000}" name="Column14625" dataDxfId="1760"/>
    <tableColumn id="14637" xr3:uid="{00000000-0010-0000-0000-00002D390000}" name="Column14626" dataDxfId="1759"/>
    <tableColumn id="14638" xr3:uid="{00000000-0010-0000-0000-00002E390000}" name="Column14627" dataDxfId="1758"/>
    <tableColumn id="14639" xr3:uid="{00000000-0010-0000-0000-00002F390000}" name="Column14628" dataDxfId="1757"/>
    <tableColumn id="14640" xr3:uid="{00000000-0010-0000-0000-000030390000}" name="Column14629" dataDxfId="1756"/>
    <tableColumn id="14641" xr3:uid="{00000000-0010-0000-0000-000031390000}" name="Column14630" dataDxfId="1755"/>
    <tableColumn id="14642" xr3:uid="{00000000-0010-0000-0000-000032390000}" name="Column14631" dataDxfId="1754"/>
    <tableColumn id="14643" xr3:uid="{00000000-0010-0000-0000-000033390000}" name="Column14632" dataDxfId="1753"/>
    <tableColumn id="14644" xr3:uid="{00000000-0010-0000-0000-000034390000}" name="Column14633" dataDxfId="1752"/>
    <tableColumn id="14645" xr3:uid="{00000000-0010-0000-0000-000035390000}" name="Column14634" dataDxfId="1751"/>
    <tableColumn id="14646" xr3:uid="{00000000-0010-0000-0000-000036390000}" name="Column14635" dataDxfId="1750"/>
    <tableColumn id="14647" xr3:uid="{00000000-0010-0000-0000-000037390000}" name="Column14636" dataDxfId="1749"/>
    <tableColumn id="14648" xr3:uid="{00000000-0010-0000-0000-000038390000}" name="Column14637" dataDxfId="1748"/>
    <tableColumn id="14649" xr3:uid="{00000000-0010-0000-0000-000039390000}" name="Column14638" dataDxfId="1747"/>
    <tableColumn id="14650" xr3:uid="{00000000-0010-0000-0000-00003A390000}" name="Column14639" dataDxfId="1746"/>
    <tableColumn id="14651" xr3:uid="{00000000-0010-0000-0000-00003B390000}" name="Column14640" dataDxfId="1745"/>
    <tableColumn id="14652" xr3:uid="{00000000-0010-0000-0000-00003C390000}" name="Column14641" dataDxfId="1744"/>
    <tableColumn id="14653" xr3:uid="{00000000-0010-0000-0000-00003D390000}" name="Column14642" dataDxfId="1743"/>
    <tableColumn id="14654" xr3:uid="{00000000-0010-0000-0000-00003E390000}" name="Column14643" dataDxfId="1742"/>
    <tableColumn id="14655" xr3:uid="{00000000-0010-0000-0000-00003F390000}" name="Column14644" dataDxfId="1741"/>
    <tableColumn id="14656" xr3:uid="{00000000-0010-0000-0000-000040390000}" name="Column14645" dataDxfId="1740"/>
    <tableColumn id="14657" xr3:uid="{00000000-0010-0000-0000-000041390000}" name="Column14646" dataDxfId="1739"/>
    <tableColumn id="14658" xr3:uid="{00000000-0010-0000-0000-000042390000}" name="Column14647" dataDxfId="1738"/>
    <tableColumn id="14659" xr3:uid="{00000000-0010-0000-0000-000043390000}" name="Column14648" dataDxfId="1737"/>
    <tableColumn id="14660" xr3:uid="{00000000-0010-0000-0000-000044390000}" name="Column14649" dataDxfId="1736"/>
    <tableColumn id="14661" xr3:uid="{00000000-0010-0000-0000-000045390000}" name="Column14650" dataDxfId="1735"/>
    <tableColumn id="14662" xr3:uid="{00000000-0010-0000-0000-000046390000}" name="Column14651" dataDxfId="1734"/>
    <tableColumn id="14663" xr3:uid="{00000000-0010-0000-0000-000047390000}" name="Column14652" dataDxfId="1733"/>
    <tableColumn id="14664" xr3:uid="{00000000-0010-0000-0000-000048390000}" name="Column14653" dataDxfId="1732"/>
    <tableColumn id="14665" xr3:uid="{00000000-0010-0000-0000-000049390000}" name="Column14654" dataDxfId="1731"/>
    <tableColumn id="14666" xr3:uid="{00000000-0010-0000-0000-00004A390000}" name="Column14655" dataDxfId="1730"/>
    <tableColumn id="14667" xr3:uid="{00000000-0010-0000-0000-00004B390000}" name="Column14656" dataDxfId="1729"/>
    <tableColumn id="14668" xr3:uid="{00000000-0010-0000-0000-00004C390000}" name="Column14657" dataDxfId="1728"/>
    <tableColumn id="14669" xr3:uid="{00000000-0010-0000-0000-00004D390000}" name="Column14658" dataDxfId="1727"/>
    <tableColumn id="14670" xr3:uid="{00000000-0010-0000-0000-00004E390000}" name="Column14659" dataDxfId="1726"/>
    <tableColumn id="14671" xr3:uid="{00000000-0010-0000-0000-00004F390000}" name="Column14660" dataDxfId="1725"/>
    <tableColumn id="14672" xr3:uid="{00000000-0010-0000-0000-000050390000}" name="Column14661" dataDxfId="1724"/>
    <tableColumn id="14673" xr3:uid="{00000000-0010-0000-0000-000051390000}" name="Column14662" dataDxfId="1723"/>
    <tableColumn id="14674" xr3:uid="{00000000-0010-0000-0000-000052390000}" name="Column14663" dataDxfId="1722"/>
    <tableColumn id="14675" xr3:uid="{00000000-0010-0000-0000-000053390000}" name="Column14664" dataDxfId="1721"/>
    <tableColumn id="14676" xr3:uid="{00000000-0010-0000-0000-000054390000}" name="Column14665" dataDxfId="1720"/>
    <tableColumn id="14677" xr3:uid="{00000000-0010-0000-0000-000055390000}" name="Column14666" dataDxfId="1719"/>
    <tableColumn id="14678" xr3:uid="{00000000-0010-0000-0000-000056390000}" name="Column14667" dataDxfId="1718"/>
    <tableColumn id="14679" xr3:uid="{00000000-0010-0000-0000-000057390000}" name="Column14668" dataDxfId="1717"/>
    <tableColumn id="14680" xr3:uid="{00000000-0010-0000-0000-000058390000}" name="Column14669" dataDxfId="1716"/>
    <tableColumn id="14681" xr3:uid="{00000000-0010-0000-0000-000059390000}" name="Column14670" dataDxfId="1715"/>
    <tableColumn id="14682" xr3:uid="{00000000-0010-0000-0000-00005A390000}" name="Column14671" dataDxfId="1714"/>
    <tableColumn id="14683" xr3:uid="{00000000-0010-0000-0000-00005B390000}" name="Column14672" dataDxfId="1713"/>
    <tableColumn id="14684" xr3:uid="{00000000-0010-0000-0000-00005C390000}" name="Column14673" dataDxfId="1712"/>
    <tableColumn id="14685" xr3:uid="{00000000-0010-0000-0000-00005D390000}" name="Column14674" dataDxfId="1711"/>
    <tableColumn id="14686" xr3:uid="{00000000-0010-0000-0000-00005E390000}" name="Column14675" dataDxfId="1710"/>
    <tableColumn id="14687" xr3:uid="{00000000-0010-0000-0000-00005F390000}" name="Column14676" dataDxfId="1709"/>
    <tableColumn id="14688" xr3:uid="{00000000-0010-0000-0000-000060390000}" name="Column14677" dataDxfId="1708"/>
    <tableColumn id="14689" xr3:uid="{00000000-0010-0000-0000-000061390000}" name="Column14678" dataDxfId="1707"/>
    <tableColumn id="14690" xr3:uid="{00000000-0010-0000-0000-000062390000}" name="Column14679" dataDxfId="1706"/>
    <tableColumn id="14691" xr3:uid="{00000000-0010-0000-0000-000063390000}" name="Column14680" dataDxfId="1705"/>
    <tableColumn id="14692" xr3:uid="{00000000-0010-0000-0000-000064390000}" name="Column14681" dataDxfId="1704"/>
    <tableColumn id="14693" xr3:uid="{00000000-0010-0000-0000-000065390000}" name="Column14682" dataDxfId="1703"/>
    <tableColumn id="14694" xr3:uid="{00000000-0010-0000-0000-000066390000}" name="Column14683" dataDxfId="1702"/>
    <tableColumn id="14695" xr3:uid="{00000000-0010-0000-0000-000067390000}" name="Column14684" dataDxfId="1701"/>
    <tableColumn id="14696" xr3:uid="{00000000-0010-0000-0000-000068390000}" name="Column14685" dataDxfId="1700"/>
    <tableColumn id="14697" xr3:uid="{00000000-0010-0000-0000-000069390000}" name="Column14686" dataDxfId="1699"/>
    <tableColumn id="14698" xr3:uid="{00000000-0010-0000-0000-00006A390000}" name="Column14687" dataDxfId="1698"/>
    <tableColumn id="14699" xr3:uid="{00000000-0010-0000-0000-00006B390000}" name="Column14688" dataDxfId="1697"/>
    <tableColumn id="14700" xr3:uid="{00000000-0010-0000-0000-00006C390000}" name="Column14689" dataDxfId="1696"/>
    <tableColumn id="14701" xr3:uid="{00000000-0010-0000-0000-00006D390000}" name="Column14690" dataDxfId="1695"/>
    <tableColumn id="14702" xr3:uid="{00000000-0010-0000-0000-00006E390000}" name="Column14691" dataDxfId="1694"/>
    <tableColumn id="14703" xr3:uid="{00000000-0010-0000-0000-00006F390000}" name="Column14692" dataDxfId="1693"/>
    <tableColumn id="14704" xr3:uid="{00000000-0010-0000-0000-000070390000}" name="Column14693" dataDxfId="1692"/>
    <tableColumn id="14705" xr3:uid="{00000000-0010-0000-0000-000071390000}" name="Column14694" dataDxfId="1691"/>
    <tableColumn id="14706" xr3:uid="{00000000-0010-0000-0000-000072390000}" name="Column14695" dataDxfId="1690"/>
    <tableColumn id="14707" xr3:uid="{00000000-0010-0000-0000-000073390000}" name="Column14696" dataDxfId="1689"/>
    <tableColumn id="14708" xr3:uid="{00000000-0010-0000-0000-000074390000}" name="Column14697" dataDxfId="1688"/>
    <tableColumn id="14709" xr3:uid="{00000000-0010-0000-0000-000075390000}" name="Column14698" dataDxfId="1687"/>
    <tableColumn id="14710" xr3:uid="{00000000-0010-0000-0000-000076390000}" name="Column14699" dataDxfId="1686"/>
    <tableColumn id="14711" xr3:uid="{00000000-0010-0000-0000-000077390000}" name="Column14700" dataDxfId="1685"/>
    <tableColumn id="14712" xr3:uid="{00000000-0010-0000-0000-000078390000}" name="Column14701" dataDxfId="1684"/>
    <tableColumn id="14713" xr3:uid="{00000000-0010-0000-0000-000079390000}" name="Column14702" dataDxfId="1683"/>
    <tableColumn id="14714" xr3:uid="{00000000-0010-0000-0000-00007A390000}" name="Column14703" dataDxfId="1682"/>
    <tableColumn id="14715" xr3:uid="{00000000-0010-0000-0000-00007B390000}" name="Column14704" dataDxfId="1681"/>
    <tableColumn id="14716" xr3:uid="{00000000-0010-0000-0000-00007C390000}" name="Column14705" dataDxfId="1680"/>
    <tableColumn id="14717" xr3:uid="{00000000-0010-0000-0000-00007D390000}" name="Column14706" dataDxfId="1679"/>
    <tableColumn id="14718" xr3:uid="{00000000-0010-0000-0000-00007E390000}" name="Column14707" dataDxfId="1678"/>
    <tableColumn id="14719" xr3:uid="{00000000-0010-0000-0000-00007F390000}" name="Column14708" dataDxfId="1677"/>
    <tableColumn id="14720" xr3:uid="{00000000-0010-0000-0000-000080390000}" name="Column14709" dataDxfId="1676"/>
    <tableColumn id="14721" xr3:uid="{00000000-0010-0000-0000-000081390000}" name="Column14710" dataDxfId="1675"/>
    <tableColumn id="14722" xr3:uid="{00000000-0010-0000-0000-000082390000}" name="Column14711" dataDxfId="1674"/>
    <tableColumn id="14723" xr3:uid="{00000000-0010-0000-0000-000083390000}" name="Column14712" dataDxfId="1673"/>
    <tableColumn id="14724" xr3:uid="{00000000-0010-0000-0000-000084390000}" name="Column14713" dataDxfId="1672"/>
    <tableColumn id="14725" xr3:uid="{00000000-0010-0000-0000-000085390000}" name="Column14714" dataDxfId="1671"/>
    <tableColumn id="14726" xr3:uid="{00000000-0010-0000-0000-000086390000}" name="Column14715" dataDxfId="1670"/>
    <tableColumn id="14727" xr3:uid="{00000000-0010-0000-0000-000087390000}" name="Column14716" dataDxfId="1669"/>
    <tableColumn id="14728" xr3:uid="{00000000-0010-0000-0000-000088390000}" name="Column14717" dataDxfId="1668"/>
    <tableColumn id="14729" xr3:uid="{00000000-0010-0000-0000-000089390000}" name="Column14718" dataDxfId="1667"/>
    <tableColumn id="14730" xr3:uid="{00000000-0010-0000-0000-00008A390000}" name="Column14719" dataDxfId="1666"/>
    <tableColumn id="14731" xr3:uid="{00000000-0010-0000-0000-00008B390000}" name="Column14720" dataDxfId="1665"/>
    <tableColumn id="14732" xr3:uid="{00000000-0010-0000-0000-00008C390000}" name="Column14721" dataDxfId="1664"/>
    <tableColumn id="14733" xr3:uid="{00000000-0010-0000-0000-00008D390000}" name="Column14722" dataDxfId="1663"/>
    <tableColumn id="14734" xr3:uid="{00000000-0010-0000-0000-00008E390000}" name="Column14723" dataDxfId="1662"/>
    <tableColumn id="14735" xr3:uid="{00000000-0010-0000-0000-00008F390000}" name="Column14724" dataDxfId="1661"/>
    <tableColumn id="14736" xr3:uid="{00000000-0010-0000-0000-000090390000}" name="Column14725" dataDxfId="1660"/>
    <tableColumn id="14737" xr3:uid="{00000000-0010-0000-0000-000091390000}" name="Column14726" dataDxfId="1659"/>
    <tableColumn id="14738" xr3:uid="{00000000-0010-0000-0000-000092390000}" name="Column14727" dataDxfId="1658"/>
    <tableColumn id="14739" xr3:uid="{00000000-0010-0000-0000-000093390000}" name="Column14728" dataDxfId="1657"/>
    <tableColumn id="14740" xr3:uid="{00000000-0010-0000-0000-000094390000}" name="Column14729" dataDxfId="1656"/>
    <tableColumn id="14741" xr3:uid="{00000000-0010-0000-0000-000095390000}" name="Column14730" dataDxfId="1655"/>
    <tableColumn id="14742" xr3:uid="{00000000-0010-0000-0000-000096390000}" name="Column14731" dataDxfId="1654"/>
    <tableColumn id="14743" xr3:uid="{00000000-0010-0000-0000-000097390000}" name="Column14732" dataDxfId="1653"/>
    <tableColumn id="14744" xr3:uid="{00000000-0010-0000-0000-000098390000}" name="Column14733" dataDxfId="1652"/>
    <tableColumn id="14745" xr3:uid="{00000000-0010-0000-0000-000099390000}" name="Column14734" dataDxfId="1651"/>
    <tableColumn id="14746" xr3:uid="{00000000-0010-0000-0000-00009A390000}" name="Column14735" dataDxfId="1650"/>
    <tableColumn id="14747" xr3:uid="{00000000-0010-0000-0000-00009B390000}" name="Column14736" dataDxfId="1649"/>
    <tableColumn id="14748" xr3:uid="{00000000-0010-0000-0000-00009C390000}" name="Column14737" dataDxfId="1648"/>
    <tableColumn id="14749" xr3:uid="{00000000-0010-0000-0000-00009D390000}" name="Column14738" dataDxfId="1647"/>
    <tableColumn id="14750" xr3:uid="{00000000-0010-0000-0000-00009E390000}" name="Column14739" dataDxfId="1646"/>
    <tableColumn id="14751" xr3:uid="{00000000-0010-0000-0000-00009F390000}" name="Column14740" dataDxfId="1645"/>
    <tableColumn id="14752" xr3:uid="{00000000-0010-0000-0000-0000A0390000}" name="Column14741" dataDxfId="1644"/>
    <tableColumn id="14753" xr3:uid="{00000000-0010-0000-0000-0000A1390000}" name="Column14742" dataDxfId="1643"/>
    <tableColumn id="14754" xr3:uid="{00000000-0010-0000-0000-0000A2390000}" name="Column14743" dataDxfId="1642"/>
    <tableColumn id="14755" xr3:uid="{00000000-0010-0000-0000-0000A3390000}" name="Column14744" dataDxfId="1641"/>
    <tableColumn id="14756" xr3:uid="{00000000-0010-0000-0000-0000A4390000}" name="Column14745" dataDxfId="1640"/>
    <tableColumn id="14757" xr3:uid="{00000000-0010-0000-0000-0000A5390000}" name="Column14746" dataDxfId="1639"/>
    <tableColumn id="14758" xr3:uid="{00000000-0010-0000-0000-0000A6390000}" name="Column14747" dataDxfId="1638"/>
    <tableColumn id="14759" xr3:uid="{00000000-0010-0000-0000-0000A7390000}" name="Column14748" dataDxfId="1637"/>
    <tableColumn id="14760" xr3:uid="{00000000-0010-0000-0000-0000A8390000}" name="Column14749" dataDxfId="1636"/>
    <tableColumn id="14761" xr3:uid="{00000000-0010-0000-0000-0000A9390000}" name="Column14750" dataDxfId="1635"/>
    <tableColumn id="14762" xr3:uid="{00000000-0010-0000-0000-0000AA390000}" name="Column14751" dataDxfId="1634"/>
    <tableColumn id="14763" xr3:uid="{00000000-0010-0000-0000-0000AB390000}" name="Column14752" dataDxfId="1633"/>
    <tableColumn id="14764" xr3:uid="{00000000-0010-0000-0000-0000AC390000}" name="Column14753" dataDxfId="1632"/>
    <tableColumn id="14765" xr3:uid="{00000000-0010-0000-0000-0000AD390000}" name="Column14754" dataDxfId="1631"/>
    <tableColumn id="14766" xr3:uid="{00000000-0010-0000-0000-0000AE390000}" name="Column14755" dataDxfId="1630"/>
    <tableColumn id="14767" xr3:uid="{00000000-0010-0000-0000-0000AF390000}" name="Column14756" dataDxfId="1629"/>
    <tableColumn id="14768" xr3:uid="{00000000-0010-0000-0000-0000B0390000}" name="Column14757" dataDxfId="1628"/>
    <tableColumn id="14769" xr3:uid="{00000000-0010-0000-0000-0000B1390000}" name="Column14758" dataDxfId="1627"/>
    <tableColumn id="14770" xr3:uid="{00000000-0010-0000-0000-0000B2390000}" name="Column14759" dataDxfId="1626"/>
    <tableColumn id="14771" xr3:uid="{00000000-0010-0000-0000-0000B3390000}" name="Column14760" dataDxfId="1625"/>
    <tableColumn id="14772" xr3:uid="{00000000-0010-0000-0000-0000B4390000}" name="Column14761" dataDxfId="1624"/>
    <tableColumn id="14773" xr3:uid="{00000000-0010-0000-0000-0000B5390000}" name="Column14762" dataDxfId="1623"/>
    <tableColumn id="14774" xr3:uid="{00000000-0010-0000-0000-0000B6390000}" name="Column14763" dataDxfId="1622"/>
    <tableColumn id="14775" xr3:uid="{00000000-0010-0000-0000-0000B7390000}" name="Column14764" dataDxfId="1621"/>
    <tableColumn id="14776" xr3:uid="{00000000-0010-0000-0000-0000B8390000}" name="Column14765" dataDxfId="1620"/>
    <tableColumn id="14777" xr3:uid="{00000000-0010-0000-0000-0000B9390000}" name="Column14766" dataDxfId="1619"/>
    <tableColumn id="14778" xr3:uid="{00000000-0010-0000-0000-0000BA390000}" name="Column14767" dataDxfId="1618"/>
    <tableColumn id="14779" xr3:uid="{00000000-0010-0000-0000-0000BB390000}" name="Column14768" dataDxfId="1617"/>
    <tableColumn id="14780" xr3:uid="{00000000-0010-0000-0000-0000BC390000}" name="Column14769" dataDxfId="1616"/>
    <tableColumn id="14781" xr3:uid="{00000000-0010-0000-0000-0000BD390000}" name="Column14770" dataDxfId="1615"/>
    <tableColumn id="14782" xr3:uid="{00000000-0010-0000-0000-0000BE390000}" name="Column14771" dataDxfId="1614"/>
    <tableColumn id="14783" xr3:uid="{00000000-0010-0000-0000-0000BF390000}" name="Column14772" dataDxfId="1613"/>
    <tableColumn id="14784" xr3:uid="{00000000-0010-0000-0000-0000C0390000}" name="Column14773" dataDxfId="1612"/>
    <tableColumn id="14785" xr3:uid="{00000000-0010-0000-0000-0000C1390000}" name="Column14774" dataDxfId="1611"/>
    <tableColumn id="14786" xr3:uid="{00000000-0010-0000-0000-0000C2390000}" name="Column14775" dataDxfId="1610"/>
    <tableColumn id="14787" xr3:uid="{00000000-0010-0000-0000-0000C3390000}" name="Column14776" dataDxfId="1609"/>
    <tableColumn id="14788" xr3:uid="{00000000-0010-0000-0000-0000C4390000}" name="Column14777" dataDxfId="1608"/>
    <tableColumn id="14789" xr3:uid="{00000000-0010-0000-0000-0000C5390000}" name="Column14778" dataDxfId="1607"/>
    <tableColumn id="14790" xr3:uid="{00000000-0010-0000-0000-0000C6390000}" name="Column14779" dataDxfId="1606"/>
    <tableColumn id="14791" xr3:uid="{00000000-0010-0000-0000-0000C7390000}" name="Column14780" dataDxfId="1605"/>
    <tableColumn id="14792" xr3:uid="{00000000-0010-0000-0000-0000C8390000}" name="Column14781" dataDxfId="1604"/>
    <tableColumn id="14793" xr3:uid="{00000000-0010-0000-0000-0000C9390000}" name="Column14782" dataDxfId="1603"/>
    <tableColumn id="14794" xr3:uid="{00000000-0010-0000-0000-0000CA390000}" name="Column14783" dataDxfId="1602"/>
    <tableColumn id="14795" xr3:uid="{00000000-0010-0000-0000-0000CB390000}" name="Column14784" dataDxfId="1601"/>
    <tableColumn id="14796" xr3:uid="{00000000-0010-0000-0000-0000CC390000}" name="Column14785" dataDxfId="1600"/>
    <tableColumn id="14797" xr3:uid="{00000000-0010-0000-0000-0000CD390000}" name="Column14786" dataDxfId="1599"/>
    <tableColumn id="14798" xr3:uid="{00000000-0010-0000-0000-0000CE390000}" name="Column14787" dataDxfId="1598"/>
    <tableColumn id="14799" xr3:uid="{00000000-0010-0000-0000-0000CF390000}" name="Column14788" dataDxfId="1597"/>
    <tableColumn id="14800" xr3:uid="{00000000-0010-0000-0000-0000D0390000}" name="Column14789" dataDxfId="1596"/>
    <tableColumn id="14801" xr3:uid="{00000000-0010-0000-0000-0000D1390000}" name="Column14790" dataDxfId="1595"/>
    <tableColumn id="14802" xr3:uid="{00000000-0010-0000-0000-0000D2390000}" name="Column14791" dataDxfId="1594"/>
    <tableColumn id="14803" xr3:uid="{00000000-0010-0000-0000-0000D3390000}" name="Column14792" dataDxfId="1593"/>
    <tableColumn id="14804" xr3:uid="{00000000-0010-0000-0000-0000D4390000}" name="Column14793" dataDxfId="1592"/>
    <tableColumn id="14805" xr3:uid="{00000000-0010-0000-0000-0000D5390000}" name="Column14794" dataDxfId="1591"/>
    <tableColumn id="14806" xr3:uid="{00000000-0010-0000-0000-0000D6390000}" name="Column14795" dataDxfId="1590"/>
    <tableColumn id="14807" xr3:uid="{00000000-0010-0000-0000-0000D7390000}" name="Column14796" dataDxfId="1589"/>
    <tableColumn id="14808" xr3:uid="{00000000-0010-0000-0000-0000D8390000}" name="Column14797" dataDxfId="1588"/>
    <tableColumn id="14809" xr3:uid="{00000000-0010-0000-0000-0000D9390000}" name="Column14798" dataDxfId="1587"/>
    <tableColumn id="14810" xr3:uid="{00000000-0010-0000-0000-0000DA390000}" name="Column14799" dataDxfId="1586"/>
    <tableColumn id="14811" xr3:uid="{00000000-0010-0000-0000-0000DB390000}" name="Column14800" dataDxfId="1585"/>
    <tableColumn id="14812" xr3:uid="{00000000-0010-0000-0000-0000DC390000}" name="Column14801" dataDxfId="1584"/>
    <tableColumn id="14813" xr3:uid="{00000000-0010-0000-0000-0000DD390000}" name="Column14802" dataDxfId="1583"/>
    <tableColumn id="14814" xr3:uid="{00000000-0010-0000-0000-0000DE390000}" name="Column14803" dataDxfId="1582"/>
    <tableColumn id="14815" xr3:uid="{00000000-0010-0000-0000-0000DF390000}" name="Column14804" dataDxfId="1581"/>
    <tableColumn id="14816" xr3:uid="{00000000-0010-0000-0000-0000E0390000}" name="Column14805" dataDxfId="1580"/>
    <tableColumn id="14817" xr3:uid="{00000000-0010-0000-0000-0000E1390000}" name="Column14806" dataDxfId="1579"/>
    <tableColumn id="14818" xr3:uid="{00000000-0010-0000-0000-0000E2390000}" name="Column14807" dataDxfId="1578"/>
    <tableColumn id="14819" xr3:uid="{00000000-0010-0000-0000-0000E3390000}" name="Column14808" dataDxfId="1577"/>
    <tableColumn id="14820" xr3:uid="{00000000-0010-0000-0000-0000E4390000}" name="Column14809" dataDxfId="1576"/>
    <tableColumn id="14821" xr3:uid="{00000000-0010-0000-0000-0000E5390000}" name="Column14810" dataDxfId="1575"/>
    <tableColumn id="14822" xr3:uid="{00000000-0010-0000-0000-0000E6390000}" name="Column14811" dataDxfId="1574"/>
    <tableColumn id="14823" xr3:uid="{00000000-0010-0000-0000-0000E7390000}" name="Column14812" dataDxfId="1573"/>
    <tableColumn id="14824" xr3:uid="{00000000-0010-0000-0000-0000E8390000}" name="Column14813" dataDxfId="1572"/>
    <tableColumn id="14825" xr3:uid="{00000000-0010-0000-0000-0000E9390000}" name="Column14814" dataDxfId="1571"/>
    <tableColumn id="14826" xr3:uid="{00000000-0010-0000-0000-0000EA390000}" name="Column14815" dataDxfId="1570"/>
    <tableColumn id="14827" xr3:uid="{00000000-0010-0000-0000-0000EB390000}" name="Column14816" dataDxfId="1569"/>
    <tableColumn id="14828" xr3:uid="{00000000-0010-0000-0000-0000EC390000}" name="Column14817" dataDxfId="1568"/>
    <tableColumn id="14829" xr3:uid="{00000000-0010-0000-0000-0000ED390000}" name="Column14818" dataDxfId="1567"/>
    <tableColumn id="14830" xr3:uid="{00000000-0010-0000-0000-0000EE390000}" name="Column14819" dataDxfId="1566"/>
    <tableColumn id="14831" xr3:uid="{00000000-0010-0000-0000-0000EF390000}" name="Column14820" dataDxfId="1565"/>
    <tableColumn id="14832" xr3:uid="{00000000-0010-0000-0000-0000F0390000}" name="Column14821" dataDxfId="1564"/>
    <tableColumn id="14833" xr3:uid="{00000000-0010-0000-0000-0000F1390000}" name="Column14822" dataDxfId="1563"/>
    <tableColumn id="14834" xr3:uid="{00000000-0010-0000-0000-0000F2390000}" name="Column14823" dataDxfId="1562"/>
    <tableColumn id="14835" xr3:uid="{00000000-0010-0000-0000-0000F3390000}" name="Column14824" dataDxfId="1561"/>
    <tableColumn id="14836" xr3:uid="{00000000-0010-0000-0000-0000F4390000}" name="Column14825" dataDxfId="1560"/>
    <tableColumn id="14837" xr3:uid="{00000000-0010-0000-0000-0000F5390000}" name="Column14826" dataDxfId="1559"/>
    <tableColumn id="14838" xr3:uid="{00000000-0010-0000-0000-0000F6390000}" name="Column14827" dataDxfId="1558"/>
    <tableColumn id="14839" xr3:uid="{00000000-0010-0000-0000-0000F7390000}" name="Column14828" dataDxfId="1557"/>
    <tableColumn id="14840" xr3:uid="{00000000-0010-0000-0000-0000F8390000}" name="Column14829" dataDxfId="1556"/>
    <tableColumn id="14841" xr3:uid="{00000000-0010-0000-0000-0000F9390000}" name="Column14830" dataDxfId="1555"/>
    <tableColumn id="14842" xr3:uid="{00000000-0010-0000-0000-0000FA390000}" name="Column14831" dataDxfId="1554"/>
    <tableColumn id="14843" xr3:uid="{00000000-0010-0000-0000-0000FB390000}" name="Column14832" dataDxfId="1553"/>
    <tableColumn id="14844" xr3:uid="{00000000-0010-0000-0000-0000FC390000}" name="Column14833" dataDxfId="1552"/>
    <tableColumn id="14845" xr3:uid="{00000000-0010-0000-0000-0000FD390000}" name="Column14834" dataDxfId="1551"/>
    <tableColumn id="14846" xr3:uid="{00000000-0010-0000-0000-0000FE390000}" name="Column14835" dataDxfId="1550"/>
    <tableColumn id="14847" xr3:uid="{00000000-0010-0000-0000-0000FF390000}" name="Column14836" dataDxfId="1549"/>
    <tableColumn id="14848" xr3:uid="{00000000-0010-0000-0000-0000003A0000}" name="Column14837" dataDxfId="1548"/>
    <tableColumn id="14849" xr3:uid="{00000000-0010-0000-0000-0000013A0000}" name="Column14838" dataDxfId="1547"/>
    <tableColumn id="14850" xr3:uid="{00000000-0010-0000-0000-0000023A0000}" name="Column14839" dataDxfId="1546"/>
    <tableColumn id="14851" xr3:uid="{00000000-0010-0000-0000-0000033A0000}" name="Column14840" dataDxfId="1545"/>
    <tableColumn id="14852" xr3:uid="{00000000-0010-0000-0000-0000043A0000}" name="Column14841" dataDxfId="1544"/>
    <tableColumn id="14853" xr3:uid="{00000000-0010-0000-0000-0000053A0000}" name="Column14842" dataDxfId="1543"/>
    <tableColumn id="14854" xr3:uid="{00000000-0010-0000-0000-0000063A0000}" name="Column14843" dataDxfId="1542"/>
    <tableColumn id="14855" xr3:uid="{00000000-0010-0000-0000-0000073A0000}" name="Column14844" dataDxfId="1541"/>
    <tableColumn id="14856" xr3:uid="{00000000-0010-0000-0000-0000083A0000}" name="Column14845" dataDxfId="1540"/>
    <tableColumn id="14857" xr3:uid="{00000000-0010-0000-0000-0000093A0000}" name="Column14846" dataDxfId="1539"/>
    <tableColumn id="14858" xr3:uid="{00000000-0010-0000-0000-00000A3A0000}" name="Column14847" dataDxfId="1538"/>
    <tableColumn id="14859" xr3:uid="{00000000-0010-0000-0000-00000B3A0000}" name="Column14848" dataDxfId="1537"/>
    <tableColumn id="14860" xr3:uid="{00000000-0010-0000-0000-00000C3A0000}" name="Column14849" dataDxfId="1536"/>
    <tableColumn id="14861" xr3:uid="{00000000-0010-0000-0000-00000D3A0000}" name="Column14850" dataDxfId="1535"/>
    <tableColumn id="14862" xr3:uid="{00000000-0010-0000-0000-00000E3A0000}" name="Column14851" dataDxfId="1534"/>
    <tableColumn id="14863" xr3:uid="{00000000-0010-0000-0000-00000F3A0000}" name="Column14852" dataDxfId="1533"/>
    <tableColumn id="14864" xr3:uid="{00000000-0010-0000-0000-0000103A0000}" name="Column14853" dataDxfId="1532"/>
    <tableColumn id="14865" xr3:uid="{00000000-0010-0000-0000-0000113A0000}" name="Column14854" dataDxfId="1531"/>
    <tableColumn id="14866" xr3:uid="{00000000-0010-0000-0000-0000123A0000}" name="Column14855" dataDxfId="1530"/>
    <tableColumn id="14867" xr3:uid="{00000000-0010-0000-0000-0000133A0000}" name="Column14856" dataDxfId="1529"/>
    <tableColumn id="14868" xr3:uid="{00000000-0010-0000-0000-0000143A0000}" name="Column14857" dataDxfId="1528"/>
    <tableColumn id="14869" xr3:uid="{00000000-0010-0000-0000-0000153A0000}" name="Column14858" dataDxfId="1527"/>
    <tableColumn id="14870" xr3:uid="{00000000-0010-0000-0000-0000163A0000}" name="Column14859" dataDxfId="1526"/>
    <tableColumn id="14871" xr3:uid="{00000000-0010-0000-0000-0000173A0000}" name="Column14860" dataDxfId="1525"/>
    <tableColumn id="14872" xr3:uid="{00000000-0010-0000-0000-0000183A0000}" name="Column14861" dataDxfId="1524"/>
    <tableColumn id="14873" xr3:uid="{00000000-0010-0000-0000-0000193A0000}" name="Column14862" dataDxfId="1523"/>
    <tableColumn id="14874" xr3:uid="{00000000-0010-0000-0000-00001A3A0000}" name="Column14863" dataDxfId="1522"/>
    <tableColumn id="14875" xr3:uid="{00000000-0010-0000-0000-00001B3A0000}" name="Column14864" dataDxfId="1521"/>
    <tableColumn id="14876" xr3:uid="{00000000-0010-0000-0000-00001C3A0000}" name="Column14865" dataDxfId="1520"/>
    <tableColumn id="14877" xr3:uid="{00000000-0010-0000-0000-00001D3A0000}" name="Column14866" dataDxfId="1519"/>
    <tableColumn id="14878" xr3:uid="{00000000-0010-0000-0000-00001E3A0000}" name="Column14867" dataDxfId="1518"/>
    <tableColumn id="14879" xr3:uid="{00000000-0010-0000-0000-00001F3A0000}" name="Column14868" dataDxfId="1517"/>
    <tableColumn id="14880" xr3:uid="{00000000-0010-0000-0000-0000203A0000}" name="Column14869" dataDxfId="1516"/>
    <tableColumn id="14881" xr3:uid="{00000000-0010-0000-0000-0000213A0000}" name="Column14870" dataDxfId="1515"/>
    <tableColumn id="14882" xr3:uid="{00000000-0010-0000-0000-0000223A0000}" name="Column14871" dataDxfId="1514"/>
    <tableColumn id="14883" xr3:uid="{00000000-0010-0000-0000-0000233A0000}" name="Column14872" dataDxfId="1513"/>
    <tableColumn id="14884" xr3:uid="{00000000-0010-0000-0000-0000243A0000}" name="Column14873" dataDxfId="1512"/>
    <tableColumn id="14885" xr3:uid="{00000000-0010-0000-0000-0000253A0000}" name="Column14874" dataDxfId="1511"/>
    <tableColumn id="14886" xr3:uid="{00000000-0010-0000-0000-0000263A0000}" name="Column14875" dataDxfId="1510"/>
    <tableColumn id="14887" xr3:uid="{00000000-0010-0000-0000-0000273A0000}" name="Column14876" dataDxfId="1509"/>
    <tableColumn id="14888" xr3:uid="{00000000-0010-0000-0000-0000283A0000}" name="Column14877" dataDxfId="1508"/>
    <tableColumn id="14889" xr3:uid="{00000000-0010-0000-0000-0000293A0000}" name="Column14878" dataDxfId="1507"/>
    <tableColumn id="14890" xr3:uid="{00000000-0010-0000-0000-00002A3A0000}" name="Column14879" dataDxfId="1506"/>
    <tableColumn id="14891" xr3:uid="{00000000-0010-0000-0000-00002B3A0000}" name="Column14880" dataDxfId="1505"/>
    <tableColumn id="14892" xr3:uid="{00000000-0010-0000-0000-00002C3A0000}" name="Column14881" dataDxfId="1504"/>
    <tableColumn id="14893" xr3:uid="{00000000-0010-0000-0000-00002D3A0000}" name="Column14882" dataDxfId="1503"/>
    <tableColumn id="14894" xr3:uid="{00000000-0010-0000-0000-00002E3A0000}" name="Column14883" dataDxfId="1502"/>
    <tableColumn id="14895" xr3:uid="{00000000-0010-0000-0000-00002F3A0000}" name="Column14884" dataDxfId="1501"/>
    <tableColumn id="14896" xr3:uid="{00000000-0010-0000-0000-0000303A0000}" name="Column14885" dataDxfId="1500"/>
    <tableColumn id="14897" xr3:uid="{00000000-0010-0000-0000-0000313A0000}" name="Column14886" dataDxfId="1499"/>
    <tableColumn id="14898" xr3:uid="{00000000-0010-0000-0000-0000323A0000}" name="Column14887" dataDxfId="1498"/>
    <tableColumn id="14899" xr3:uid="{00000000-0010-0000-0000-0000333A0000}" name="Column14888" dataDxfId="1497"/>
    <tableColumn id="14900" xr3:uid="{00000000-0010-0000-0000-0000343A0000}" name="Column14889" dataDxfId="1496"/>
    <tableColumn id="14901" xr3:uid="{00000000-0010-0000-0000-0000353A0000}" name="Column14890" dataDxfId="1495"/>
    <tableColumn id="14902" xr3:uid="{00000000-0010-0000-0000-0000363A0000}" name="Column14891" dataDxfId="1494"/>
    <tableColumn id="14903" xr3:uid="{00000000-0010-0000-0000-0000373A0000}" name="Column14892" dataDxfId="1493"/>
    <tableColumn id="14904" xr3:uid="{00000000-0010-0000-0000-0000383A0000}" name="Column14893" dataDxfId="1492"/>
    <tableColumn id="14905" xr3:uid="{00000000-0010-0000-0000-0000393A0000}" name="Column14894" dataDxfId="1491"/>
    <tableColumn id="14906" xr3:uid="{00000000-0010-0000-0000-00003A3A0000}" name="Column14895" dataDxfId="1490"/>
    <tableColumn id="14907" xr3:uid="{00000000-0010-0000-0000-00003B3A0000}" name="Column14896" dataDxfId="1489"/>
    <tableColumn id="14908" xr3:uid="{00000000-0010-0000-0000-00003C3A0000}" name="Column14897" dataDxfId="1488"/>
    <tableColumn id="14909" xr3:uid="{00000000-0010-0000-0000-00003D3A0000}" name="Column14898" dataDxfId="1487"/>
    <tableColumn id="14910" xr3:uid="{00000000-0010-0000-0000-00003E3A0000}" name="Column14899" dataDxfId="1486"/>
    <tableColumn id="14911" xr3:uid="{00000000-0010-0000-0000-00003F3A0000}" name="Column14900" dataDxfId="1485"/>
    <tableColumn id="14912" xr3:uid="{00000000-0010-0000-0000-0000403A0000}" name="Column14901" dataDxfId="1484"/>
    <tableColumn id="14913" xr3:uid="{00000000-0010-0000-0000-0000413A0000}" name="Column14902" dataDxfId="1483"/>
    <tableColumn id="14914" xr3:uid="{00000000-0010-0000-0000-0000423A0000}" name="Column14903" dataDxfId="1482"/>
    <tableColumn id="14915" xr3:uid="{00000000-0010-0000-0000-0000433A0000}" name="Column14904" dataDxfId="1481"/>
    <tableColumn id="14916" xr3:uid="{00000000-0010-0000-0000-0000443A0000}" name="Column14905" dataDxfId="1480"/>
    <tableColumn id="14917" xr3:uid="{00000000-0010-0000-0000-0000453A0000}" name="Column14906" dataDxfId="1479"/>
    <tableColumn id="14918" xr3:uid="{00000000-0010-0000-0000-0000463A0000}" name="Column14907" dataDxfId="1478"/>
    <tableColumn id="14919" xr3:uid="{00000000-0010-0000-0000-0000473A0000}" name="Column14908" dataDxfId="1477"/>
    <tableColumn id="14920" xr3:uid="{00000000-0010-0000-0000-0000483A0000}" name="Column14909" dataDxfId="1476"/>
    <tableColumn id="14921" xr3:uid="{00000000-0010-0000-0000-0000493A0000}" name="Column14910" dataDxfId="1475"/>
    <tableColumn id="14922" xr3:uid="{00000000-0010-0000-0000-00004A3A0000}" name="Column14911" dataDxfId="1474"/>
    <tableColumn id="14923" xr3:uid="{00000000-0010-0000-0000-00004B3A0000}" name="Column14912" dataDxfId="1473"/>
    <tableColumn id="14924" xr3:uid="{00000000-0010-0000-0000-00004C3A0000}" name="Column14913" dataDxfId="1472"/>
    <tableColumn id="14925" xr3:uid="{00000000-0010-0000-0000-00004D3A0000}" name="Column14914" dataDxfId="1471"/>
    <tableColumn id="14926" xr3:uid="{00000000-0010-0000-0000-00004E3A0000}" name="Column14915" dataDxfId="1470"/>
    <tableColumn id="14927" xr3:uid="{00000000-0010-0000-0000-00004F3A0000}" name="Column14916" dataDxfId="1469"/>
    <tableColumn id="14928" xr3:uid="{00000000-0010-0000-0000-0000503A0000}" name="Column14917" dataDxfId="1468"/>
    <tableColumn id="14929" xr3:uid="{00000000-0010-0000-0000-0000513A0000}" name="Column14918" dataDxfId="1467"/>
    <tableColumn id="14930" xr3:uid="{00000000-0010-0000-0000-0000523A0000}" name="Column14919" dataDxfId="1466"/>
    <tableColumn id="14931" xr3:uid="{00000000-0010-0000-0000-0000533A0000}" name="Column14920" dataDxfId="1465"/>
    <tableColumn id="14932" xr3:uid="{00000000-0010-0000-0000-0000543A0000}" name="Column14921" dataDxfId="1464"/>
    <tableColumn id="14933" xr3:uid="{00000000-0010-0000-0000-0000553A0000}" name="Column14922" dataDxfId="1463"/>
    <tableColumn id="14934" xr3:uid="{00000000-0010-0000-0000-0000563A0000}" name="Column14923" dataDxfId="1462"/>
    <tableColumn id="14935" xr3:uid="{00000000-0010-0000-0000-0000573A0000}" name="Column14924" dataDxfId="1461"/>
    <tableColumn id="14936" xr3:uid="{00000000-0010-0000-0000-0000583A0000}" name="Column14925" dataDxfId="1460"/>
    <tableColumn id="14937" xr3:uid="{00000000-0010-0000-0000-0000593A0000}" name="Column14926" dataDxfId="1459"/>
    <tableColumn id="14938" xr3:uid="{00000000-0010-0000-0000-00005A3A0000}" name="Column14927" dataDxfId="1458"/>
    <tableColumn id="14939" xr3:uid="{00000000-0010-0000-0000-00005B3A0000}" name="Column14928" dataDxfId="1457"/>
    <tableColumn id="14940" xr3:uid="{00000000-0010-0000-0000-00005C3A0000}" name="Column14929" dataDxfId="1456"/>
    <tableColumn id="14941" xr3:uid="{00000000-0010-0000-0000-00005D3A0000}" name="Column14930" dataDxfId="1455"/>
    <tableColumn id="14942" xr3:uid="{00000000-0010-0000-0000-00005E3A0000}" name="Column14931" dataDxfId="1454"/>
    <tableColumn id="14943" xr3:uid="{00000000-0010-0000-0000-00005F3A0000}" name="Column14932" dataDxfId="1453"/>
    <tableColumn id="14944" xr3:uid="{00000000-0010-0000-0000-0000603A0000}" name="Column14933" dataDxfId="1452"/>
    <tableColumn id="14945" xr3:uid="{00000000-0010-0000-0000-0000613A0000}" name="Column14934" dataDxfId="1451"/>
    <tableColumn id="14946" xr3:uid="{00000000-0010-0000-0000-0000623A0000}" name="Column14935" dataDxfId="1450"/>
    <tableColumn id="14947" xr3:uid="{00000000-0010-0000-0000-0000633A0000}" name="Column14936" dataDxfId="1449"/>
    <tableColumn id="14948" xr3:uid="{00000000-0010-0000-0000-0000643A0000}" name="Column14937" dataDxfId="1448"/>
    <tableColumn id="14949" xr3:uid="{00000000-0010-0000-0000-0000653A0000}" name="Column14938" dataDxfId="1447"/>
    <tableColumn id="14950" xr3:uid="{00000000-0010-0000-0000-0000663A0000}" name="Column14939" dataDxfId="1446"/>
    <tableColumn id="14951" xr3:uid="{00000000-0010-0000-0000-0000673A0000}" name="Column14940" dataDxfId="1445"/>
    <tableColumn id="14952" xr3:uid="{00000000-0010-0000-0000-0000683A0000}" name="Column14941" dataDxfId="1444"/>
    <tableColumn id="14953" xr3:uid="{00000000-0010-0000-0000-0000693A0000}" name="Column14942" dataDxfId="1443"/>
    <tableColumn id="14954" xr3:uid="{00000000-0010-0000-0000-00006A3A0000}" name="Column14943" dataDxfId="1442"/>
    <tableColumn id="14955" xr3:uid="{00000000-0010-0000-0000-00006B3A0000}" name="Column14944" dataDxfId="1441"/>
    <tableColumn id="14956" xr3:uid="{00000000-0010-0000-0000-00006C3A0000}" name="Column14945" dataDxfId="1440"/>
    <tableColumn id="14957" xr3:uid="{00000000-0010-0000-0000-00006D3A0000}" name="Column14946" dataDxfId="1439"/>
    <tableColumn id="14958" xr3:uid="{00000000-0010-0000-0000-00006E3A0000}" name="Column14947" dataDxfId="1438"/>
    <tableColumn id="14959" xr3:uid="{00000000-0010-0000-0000-00006F3A0000}" name="Column14948" dataDxfId="1437"/>
    <tableColumn id="14960" xr3:uid="{00000000-0010-0000-0000-0000703A0000}" name="Column14949" dataDxfId="1436"/>
    <tableColumn id="14961" xr3:uid="{00000000-0010-0000-0000-0000713A0000}" name="Column14950" dataDxfId="1435"/>
    <tableColumn id="14962" xr3:uid="{00000000-0010-0000-0000-0000723A0000}" name="Column14951" dataDxfId="1434"/>
    <tableColumn id="14963" xr3:uid="{00000000-0010-0000-0000-0000733A0000}" name="Column14952" dataDxfId="1433"/>
    <tableColumn id="14964" xr3:uid="{00000000-0010-0000-0000-0000743A0000}" name="Column14953" dataDxfId="1432"/>
    <tableColumn id="14965" xr3:uid="{00000000-0010-0000-0000-0000753A0000}" name="Column14954" dataDxfId="1431"/>
    <tableColumn id="14966" xr3:uid="{00000000-0010-0000-0000-0000763A0000}" name="Column14955" dataDxfId="1430"/>
    <tableColumn id="14967" xr3:uid="{00000000-0010-0000-0000-0000773A0000}" name="Column14956" dataDxfId="1429"/>
    <tableColumn id="14968" xr3:uid="{00000000-0010-0000-0000-0000783A0000}" name="Column14957" dataDxfId="1428"/>
    <tableColumn id="14969" xr3:uid="{00000000-0010-0000-0000-0000793A0000}" name="Column14958" dataDxfId="1427"/>
    <tableColumn id="14970" xr3:uid="{00000000-0010-0000-0000-00007A3A0000}" name="Column14959" dataDxfId="1426"/>
    <tableColumn id="14971" xr3:uid="{00000000-0010-0000-0000-00007B3A0000}" name="Column14960" dataDxfId="1425"/>
    <tableColumn id="14972" xr3:uid="{00000000-0010-0000-0000-00007C3A0000}" name="Column14961" dataDxfId="1424"/>
    <tableColumn id="14973" xr3:uid="{00000000-0010-0000-0000-00007D3A0000}" name="Column14962" dataDxfId="1423"/>
    <tableColumn id="14974" xr3:uid="{00000000-0010-0000-0000-00007E3A0000}" name="Column14963" dataDxfId="1422"/>
    <tableColumn id="14975" xr3:uid="{00000000-0010-0000-0000-00007F3A0000}" name="Column14964" dataDxfId="1421"/>
    <tableColumn id="14976" xr3:uid="{00000000-0010-0000-0000-0000803A0000}" name="Column14965" dataDxfId="1420"/>
    <tableColumn id="14977" xr3:uid="{00000000-0010-0000-0000-0000813A0000}" name="Column14966" dataDxfId="1419"/>
    <tableColumn id="14978" xr3:uid="{00000000-0010-0000-0000-0000823A0000}" name="Column14967" dataDxfId="1418"/>
    <tableColumn id="14979" xr3:uid="{00000000-0010-0000-0000-0000833A0000}" name="Column14968" dataDxfId="1417"/>
    <tableColumn id="14980" xr3:uid="{00000000-0010-0000-0000-0000843A0000}" name="Column14969" dataDxfId="1416"/>
    <tableColumn id="14981" xr3:uid="{00000000-0010-0000-0000-0000853A0000}" name="Column14970" dataDxfId="1415"/>
    <tableColumn id="14982" xr3:uid="{00000000-0010-0000-0000-0000863A0000}" name="Column14971" dataDxfId="1414"/>
    <tableColumn id="14983" xr3:uid="{00000000-0010-0000-0000-0000873A0000}" name="Column14972" dataDxfId="1413"/>
    <tableColumn id="14984" xr3:uid="{00000000-0010-0000-0000-0000883A0000}" name="Column14973" dataDxfId="1412"/>
    <tableColumn id="14985" xr3:uid="{00000000-0010-0000-0000-0000893A0000}" name="Column14974" dataDxfId="1411"/>
    <tableColumn id="14986" xr3:uid="{00000000-0010-0000-0000-00008A3A0000}" name="Column14975" dataDxfId="1410"/>
    <tableColumn id="14987" xr3:uid="{00000000-0010-0000-0000-00008B3A0000}" name="Column14976" dataDxfId="1409"/>
    <tableColumn id="14988" xr3:uid="{00000000-0010-0000-0000-00008C3A0000}" name="Column14977" dataDxfId="1408"/>
    <tableColumn id="14989" xr3:uid="{00000000-0010-0000-0000-00008D3A0000}" name="Column14978" dataDxfId="1407"/>
    <tableColumn id="14990" xr3:uid="{00000000-0010-0000-0000-00008E3A0000}" name="Column14979" dataDxfId="1406"/>
    <tableColumn id="14991" xr3:uid="{00000000-0010-0000-0000-00008F3A0000}" name="Column14980" dataDxfId="1405"/>
    <tableColumn id="14992" xr3:uid="{00000000-0010-0000-0000-0000903A0000}" name="Column14981" dataDxfId="1404"/>
    <tableColumn id="14993" xr3:uid="{00000000-0010-0000-0000-0000913A0000}" name="Column14982" dataDxfId="1403"/>
    <tableColumn id="14994" xr3:uid="{00000000-0010-0000-0000-0000923A0000}" name="Column14983" dataDxfId="1402"/>
    <tableColumn id="14995" xr3:uid="{00000000-0010-0000-0000-0000933A0000}" name="Column14984" dataDxfId="1401"/>
    <tableColumn id="14996" xr3:uid="{00000000-0010-0000-0000-0000943A0000}" name="Column14985" dataDxfId="1400"/>
    <tableColumn id="14997" xr3:uid="{00000000-0010-0000-0000-0000953A0000}" name="Column14986" dataDxfId="1399"/>
    <tableColumn id="14998" xr3:uid="{00000000-0010-0000-0000-0000963A0000}" name="Column14987" dataDxfId="1398"/>
    <tableColumn id="14999" xr3:uid="{00000000-0010-0000-0000-0000973A0000}" name="Column14988" dataDxfId="1397"/>
    <tableColumn id="15000" xr3:uid="{00000000-0010-0000-0000-0000983A0000}" name="Column14989" dataDxfId="1396"/>
    <tableColumn id="15001" xr3:uid="{00000000-0010-0000-0000-0000993A0000}" name="Column14990" dataDxfId="1395"/>
    <tableColumn id="15002" xr3:uid="{00000000-0010-0000-0000-00009A3A0000}" name="Column14991" dataDxfId="1394"/>
    <tableColumn id="15003" xr3:uid="{00000000-0010-0000-0000-00009B3A0000}" name="Column14992" dataDxfId="1393"/>
    <tableColumn id="15004" xr3:uid="{00000000-0010-0000-0000-00009C3A0000}" name="Column14993" dataDxfId="1392"/>
    <tableColumn id="15005" xr3:uid="{00000000-0010-0000-0000-00009D3A0000}" name="Column14994" dataDxfId="1391"/>
    <tableColumn id="15006" xr3:uid="{00000000-0010-0000-0000-00009E3A0000}" name="Column14995" dataDxfId="1390"/>
    <tableColumn id="15007" xr3:uid="{00000000-0010-0000-0000-00009F3A0000}" name="Column14996" dataDxfId="1389"/>
    <tableColumn id="15008" xr3:uid="{00000000-0010-0000-0000-0000A03A0000}" name="Column14997" dataDxfId="1388"/>
    <tableColumn id="15009" xr3:uid="{00000000-0010-0000-0000-0000A13A0000}" name="Column14998" dataDxfId="1387"/>
    <tableColumn id="15010" xr3:uid="{00000000-0010-0000-0000-0000A23A0000}" name="Column14999" dataDxfId="1386"/>
    <tableColumn id="15011" xr3:uid="{00000000-0010-0000-0000-0000A33A0000}" name="Column15000" dataDxfId="1385"/>
    <tableColumn id="15012" xr3:uid="{00000000-0010-0000-0000-0000A43A0000}" name="Column15001" dataDxfId="1384"/>
    <tableColumn id="15013" xr3:uid="{00000000-0010-0000-0000-0000A53A0000}" name="Column15002" dataDxfId="1383"/>
    <tableColumn id="15014" xr3:uid="{00000000-0010-0000-0000-0000A63A0000}" name="Column15003" dataDxfId="1382"/>
    <tableColumn id="15015" xr3:uid="{00000000-0010-0000-0000-0000A73A0000}" name="Column15004" dataDxfId="1381"/>
    <tableColumn id="15016" xr3:uid="{00000000-0010-0000-0000-0000A83A0000}" name="Column15005" dataDxfId="1380"/>
    <tableColumn id="15017" xr3:uid="{00000000-0010-0000-0000-0000A93A0000}" name="Column15006" dataDxfId="1379"/>
    <tableColumn id="15018" xr3:uid="{00000000-0010-0000-0000-0000AA3A0000}" name="Column15007" dataDxfId="1378"/>
    <tableColumn id="15019" xr3:uid="{00000000-0010-0000-0000-0000AB3A0000}" name="Column15008" dataDxfId="1377"/>
    <tableColumn id="15020" xr3:uid="{00000000-0010-0000-0000-0000AC3A0000}" name="Column15009" dataDxfId="1376"/>
    <tableColumn id="15021" xr3:uid="{00000000-0010-0000-0000-0000AD3A0000}" name="Column15010" dataDxfId="1375"/>
    <tableColumn id="15022" xr3:uid="{00000000-0010-0000-0000-0000AE3A0000}" name="Column15011" dataDxfId="1374"/>
    <tableColumn id="15023" xr3:uid="{00000000-0010-0000-0000-0000AF3A0000}" name="Column15012" dataDxfId="1373"/>
    <tableColumn id="15024" xr3:uid="{00000000-0010-0000-0000-0000B03A0000}" name="Column15013" dataDxfId="1372"/>
    <tableColumn id="15025" xr3:uid="{00000000-0010-0000-0000-0000B13A0000}" name="Column15014" dataDxfId="1371"/>
    <tableColumn id="15026" xr3:uid="{00000000-0010-0000-0000-0000B23A0000}" name="Column15015" dataDxfId="1370"/>
    <tableColumn id="15027" xr3:uid="{00000000-0010-0000-0000-0000B33A0000}" name="Column15016" dataDxfId="1369"/>
    <tableColumn id="15028" xr3:uid="{00000000-0010-0000-0000-0000B43A0000}" name="Column15017" dataDxfId="1368"/>
    <tableColumn id="15029" xr3:uid="{00000000-0010-0000-0000-0000B53A0000}" name="Column15018" dataDxfId="1367"/>
    <tableColumn id="15030" xr3:uid="{00000000-0010-0000-0000-0000B63A0000}" name="Column15019" dataDxfId="1366"/>
    <tableColumn id="15031" xr3:uid="{00000000-0010-0000-0000-0000B73A0000}" name="Column15020" dataDxfId="1365"/>
    <tableColumn id="15032" xr3:uid="{00000000-0010-0000-0000-0000B83A0000}" name="Column15021" dataDxfId="1364"/>
    <tableColumn id="15033" xr3:uid="{00000000-0010-0000-0000-0000B93A0000}" name="Column15022" dataDxfId="1363"/>
    <tableColumn id="15034" xr3:uid="{00000000-0010-0000-0000-0000BA3A0000}" name="Column15023" dataDxfId="1362"/>
    <tableColumn id="15035" xr3:uid="{00000000-0010-0000-0000-0000BB3A0000}" name="Column15024" dataDxfId="1361"/>
    <tableColumn id="15036" xr3:uid="{00000000-0010-0000-0000-0000BC3A0000}" name="Column15025" dataDxfId="1360"/>
    <tableColumn id="15037" xr3:uid="{00000000-0010-0000-0000-0000BD3A0000}" name="Column15026" dataDxfId="1359"/>
    <tableColumn id="15038" xr3:uid="{00000000-0010-0000-0000-0000BE3A0000}" name="Column15027" dataDxfId="1358"/>
    <tableColumn id="15039" xr3:uid="{00000000-0010-0000-0000-0000BF3A0000}" name="Column15028" dataDxfId="1357"/>
    <tableColumn id="15040" xr3:uid="{00000000-0010-0000-0000-0000C03A0000}" name="Column15029" dataDxfId="1356"/>
    <tableColumn id="15041" xr3:uid="{00000000-0010-0000-0000-0000C13A0000}" name="Column15030" dataDxfId="1355"/>
    <tableColumn id="15042" xr3:uid="{00000000-0010-0000-0000-0000C23A0000}" name="Column15031" dataDxfId="1354"/>
    <tableColumn id="15043" xr3:uid="{00000000-0010-0000-0000-0000C33A0000}" name="Column15032" dataDxfId="1353"/>
    <tableColumn id="15044" xr3:uid="{00000000-0010-0000-0000-0000C43A0000}" name="Column15033" dataDxfId="1352"/>
    <tableColumn id="15045" xr3:uid="{00000000-0010-0000-0000-0000C53A0000}" name="Column15034" dataDxfId="1351"/>
    <tableColumn id="15046" xr3:uid="{00000000-0010-0000-0000-0000C63A0000}" name="Column15035" dataDxfId="1350"/>
    <tableColumn id="15047" xr3:uid="{00000000-0010-0000-0000-0000C73A0000}" name="Column15036" dataDxfId="1349"/>
    <tableColumn id="15048" xr3:uid="{00000000-0010-0000-0000-0000C83A0000}" name="Column15037" dataDxfId="1348"/>
    <tableColumn id="15049" xr3:uid="{00000000-0010-0000-0000-0000C93A0000}" name="Column15038" dataDxfId="1347"/>
    <tableColumn id="15050" xr3:uid="{00000000-0010-0000-0000-0000CA3A0000}" name="Column15039" dataDxfId="1346"/>
    <tableColumn id="15051" xr3:uid="{00000000-0010-0000-0000-0000CB3A0000}" name="Column15040" dataDxfId="1345"/>
    <tableColumn id="15052" xr3:uid="{00000000-0010-0000-0000-0000CC3A0000}" name="Column15041" dataDxfId="1344"/>
    <tableColumn id="15053" xr3:uid="{00000000-0010-0000-0000-0000CD3A0000}" name="Column15042" dataDxfId="1343"/>
    <tableColumn id="15054" xr3:uid="{00000000-0010-0000-0000-0000CE3A0000}" name="Column15043" dataDxfId="1342"/>
    <tableColumn id="15055" xr3:uid="{00000000-0010-0000-0000-0000CF3A0000}" name="Column15044" dataDxfId="1341"/>
    <tableColumn id="15056" xr3:uid="{00000000-0010-0000-0000-0000D03A0000}" name="Column15045" dataDxfId="1340"/>
    <tableColumn id="15057" xr3:uid="{00000000-0010-0000-0000-0000D13A0000}" name="Column15046" dataDxfId="1339"/>
    <tableColumn id="15058" xr3:uid="{00000000-0010-0000-0000-0000D23A0000}" name="Column15047" dataDxfId="1338"/>
    <tableColumn id="15059" xr3:uid="{00000000-0010-0000-0000-0000D33A0000}" name="Column15048" dataDxfId="1337"/>
    <tableColumn id="15060" xr3:uid="{00000000-0010-0000-0000-0000D43A0000}" name="Column15049" dataDxfId="1336"/>
    <tableColumn id="15061" xr3:uid="{00000000-0010-0000-0000-0000D53A0000}" name="Column15050" dataDxfId="1335"/>
    <tableColumn id="15062" xr3:uid="{00000000-0010-0000-0000-0000D63A0000}" name="Column15051" dataDxfId="1334"/>
    <tableColumn id="15063" xr3:uid="{00000000-0010-0000-0000-0000D73A0000}" name="Column15052" dataDxfId="1333"/>
    <tableColumn id="15064" xr3:uid="{00000000-0010-0000-0000-0000D83A0000}" name="Column15053" dataDxfId="1332"/>
    <tableColumn id="15065" xr3:uid="{00000000-0010-0000-0000-0000D93A0000}" name="Column15054" dataDxfId="1331"/>
    <tableColumn id="15066" xr3:uid="{00000000-0010-0000-0000-0000DA3A0000}" name="Column15055" dataDxfId="1330"/>
    <tableColumn id="15067" xr3:uid="{00000000-0010-0000-0000-0000DB3A0000}" name="Column15056" dataDxfId="1329"/>
    <tableColumn id="15068" xr3:uid="{00000000-0010-0000-0000-0000DC3A0000}" name="Column15057" dataDxfId="1328"/>
    <tableColumn id="15069" xr3:uid="{00000000-0010-0000-0000-0000DD3A0000}" name="Column15058" dataDxfId="1327"/>
    <tableColumn id="15070" xr3:uid="{00000000-0010-0000-0000-0000DE3A0000}" name="Column15059" dataDxfId="1326"/>
    <tableColumn id="15071" xr3:uid="{00000000-0010-0000-0000-0000DF3A0000}" name="Column15060" dataDxfId="1325"/>
    <tableColumn id="15072" xr3:uid="{00000000-0010-0000-0000-0000E03A0000}" name="Column15061" dataDxfId="1324"/>
    <tableColumn id="15073" xr3:uid="{00000000-0010-0000-0000-0000E13A0000}" name="Column15062" dataDxfId="1323"/>
    <tableColumn id="15074" xr3:uid="{00000000-0010-0000-0000-0000E23A0000}" name="Column15063" dataDxfId="1322"/>
    <tableColumn id="15075" xr3:uid="{00000000-0010-0000-0000-0000E33A0000}" name="Column15064" dataDxfId="1321"/>
    <tableColumn id="15076" xr3:uid="{00000000-0010-0000-0000-0000E43A0000}" name="Column15065" dataDxfId="1320"/>
    <tableColumn id="15077" xr3:uid="{00000000-0010-0000-0000-0000E53A0000}" name="Column15066" dataDxfId="1319"/>
    <tableColumn id="15078" xr3:uid="{00000000-0010-0000-0000-0000E63A0000}" name="Column15067" dataDxfId="1318"/>
    <tableColumn id="15079" xr3:uid="{00000000-0010-0000-0000-0000E73A0000}" name="Column15068" dataDxfId="1317"/>
    <tableColumn id="15080" xr3:uid="{00000000-0010-0000-0000-0000E83A0000}" name="Column15069" dataDxfId="1316"/>
    <tableColumn id="15081" xr3:uid="{00000000-0010-0000-0000-0000E93A0000}" name="Column15070" dataDxfId="1315"/>
    <tableColumn id="15082" xr3:uid="{00000000-0010-0000-0000-0000EA3A0000}" name="Column15071" dataDxfId="1314"/>
    <tableColumn id="15083" xr3:uid="{00000000-0010-0000-0000-0000EB3A0000}" name="Column15072" dataDxfId="1313"/>
    <tableColumn id="15084" xr3:uid="{00000000-0010-0000-0000-0000EC3A0000}" name="Column15073" dataDxfId="1312"/>
    <tableColumn id="15085" xr3:uid="{00000000-0010-0000-0000-0000ED3A0000}" name="Column15074" dataDxfId="1311"/>
    <tableColumn id="15086" xr3:uid="{00000000-0010-0000-0000-0000EE3A0000}" name="Column15075" dataDxfId="1310"/>
    <tableColumn id="15087" xr3:uid="{00000000-0010-0000-0000-0000EF3A0000}" name="Column15076" dataDxfId="1309"/>
    <tableColumn id="15088" xr3:uid="{00000000-0010-0000-0000-0000F03A0000}" name="Column15077" dataDxfId="1308"/>
    <tableColumn id="15089" xr3:uid="{00000000-0010-0000-0000-0000F13A0000}" name="Column15078" dataDxfId="1307"/>
    <tableColumn id="15090" xr3:uid="{00000000-0010-0000-0000-0000F23A0000}" name="Column15079" dataDxfId="1306"/>
    <tableColumn id="15091" xr3:uid="{00000000-0010-0000-0000-0000F33A0000}" name="Column15080" dataDxfId="1305"/>
    <tableColumn id="15092" xr3:uid="{00000000-0010-0000-0000-0000F43A0000}" name="Column15081" dataDxfId="1304"/>
    <tableColumn id="15093" xr3:uid="{00000000-0010-0000-0000-0000F53A0000}" name="Column15082" dataDxfId="1303"/>
    <tableColumn id="15094" xr3:uid="{00000000-0010-0000-0000-0000F63A0000}" name="Column15083" dataDxfId="1302"/>
    <tableColumn id="15095" xr3:uid="{00000000-0010-0000-0000-0000F73A0000}" name="Column15084" dataDxfId="1301"/>
    <tableColumn id="15096" xr3:uid="{00000000-0010-0000-0000-0000F83A0000}" name="Column15085" dataDxfId="1300"/>
    <tableColumn id="15097" xr3:uid="{00000000-0010-0000-0000-0000F93A0000}" name="Column15086" dataDxfId="1299"/>
    <tableColumn id="15098" xr3:uid="{00000000-0010-0000-0000-0000FA3A0000}" name="Column15087" dataDxfId="1298"/>
    <tableColumn id="15099" xr3:uid="{00000000-0010-0000-0000-0000FB3A0000}" name="Column15088" dataDxfId="1297"/>
    <tableColumn id="15100" xr3:uid="{00000000-0010-0000-0000-0000FC3A0000}" name="Column15089" dataDxfId="1296"/>
    <tableColumn id="15101" xr3:uid="{00000000-0010-0000-0000-0000FD3A0000}" name="Column15090" dataDxfId="1295"/>
    <tableColumn id="15102" xr3:uid="{00000000-0010-0000-0000-0000FE3A0000}" name="Column15091" dataDxfId="1294"/>
    <tableColumn id="15103" xr3:uid="{00000000-0010-0000-0000-0000FF3A0000}" name="Column15092" dataDxfId="1293"/>
    <tableColumn id="15104" xr3:uid="{00000000-0010-0000-0000-0000003B0000}" name="Column15093" dataDxfId="1292"/>
    <tableColumn id="15105" xr3:uid="{00000000-0010-0000-0000-0000013B0000}" name="Column15094" dataDxfId="1291"/>
    <tableColumn id="15106" xr3:uid="{00000000-0010-0000-0000-0000023B0000}" name="Column15095" dataDxfId="1290"/>
    <tableColumn id="15107" xr3:uid="{00000000-0010-0000-0000-0000033B0000}" name="Column15096" dataDxfId="1289"/>
    <tableColumn id="15108" xr3:uid="{00000000-0010-0000-0000-0000043B0000}" name="Column15097" dataDxfId="1288"/>
    <tableColumn id="15109" xr3:uid="{00000000-0010-0000-0000-0000053B0000}" name="Column15098" dataDxfId="1287"/>
    <tableColumn id="15110" xr3:uid="{00000000-0010-0000-0000-0000063B0000}" name="Column15099" dataDxfId="1286"/>
    <tableColumn id="15111" xr3:uid="{00000000-0010-0000-0000-0000073B0000}" name="Column15100" dataDxfId="1285"/>
    <tableColumn id="15112" xr3:uid="{00000000-0010-0000-0000-0000083B0000}" name="Column15101" dataDxfId="1284"/>
    <tableColumn id="15113" xr3:uid="{00000000-0010-0000-0000-0000093B0000}" name="Column15102" dataDxfId="1283"/>
    <tableColumn id="15114" xr3:uid="{00000000-0010-0000-0000-00000A3B0000}" name="Column15103" dataDxfId="1282"/>
    <tableColumn id="15115" xr3:uid="{00000000-0010-0000-0000-00000B3B0000}" name="Column15104" dataDxfId="1281"/>
    <tableColumn id="15116" xr3:uid="{00000000-0010-0000-0000-00000C3B0000}" name="Column15105" dataDxfId="1280"/>
    <tableColumn id="15117" xr3:uid="{00000000-0010-0000-0000-00000D3B0000}" name="Column15106" dataDxfId="1279"/>
    <tableColumn id="15118" xr3:uid="{00000000-0010-0000-0000-00000E3B0000}" name="Column15107" dataDxfId="1278"/>
    <tableColumn id="15119" xr3:uid="{00000000-0010-0000-0000-00000F3B0000}" name="Column15108" dataDxfId="1277"/>
    <tableColumn id="15120" xr3:uid="{00000000-0010-0000-0000-0000103B0000}" name="Column15109" dataDxfId="1276"/>
    <tableColumn id="15121" xr3:uid="{00000000-0010-0000-0000-0000113B0000}" name="Column15110" dataDxfId="1275"/>
    <tableColumn id="15122" xr3:uid="{00000000-0010-0000-0000-0000123B0000}" name="Column15111" dataDxfId="1274"/>
    <tableColumn id="15123" xr3:uid="{00000000-0010-0000-0000-0000133B0000}" name="Column15112" dataDxfId="1273"/>
    <tableColumn id="15124" xr3:uid="{00000000-0010-0000-0000-0000143B0000}" name="Column15113" dataDxfId="1272"/>
    <tableColumn id="15125" xr3:uid="{00000000-0010-0000-0000-0000153B0000}" name="Column15114" dataDxfId="1271"/>
    <tableColumn id="15126" xr3:uid="{00000000-0010-0000-0000-0000163B0000}" name="Column15115" dataDxfId="1270"/>
    <tableColumn id="15127" xr3:uid="{00000000-0010-0000-0000-0000173B0000}" name="Column15116" dataDxfId="1269"/>
    <tableColumn id="15128" xr3:uid="{00000000-0010-0000-0000-0000183B0000}" name="Column15117" dataDxfId="1268"/>
    <tableColumn id="15129" xr3:uid="{00000000-0010-0000-0000-0000193B0000}" name="Column15118" dataDxfId="1267"/>
    <tableColumn id="15130" xr3:uid="{00000000-0010-0000-0000-00001A3B0000}" name="Column15119" dataDxfId="1266"/>
    <tableColumn id="15131" xr3:uid="{00000000-0010-0000-0000-00001B3B0000}" name="Column15120" dataDxfId="1265"/>
    <tableColumn id="15132" xr3:uid="{00000000-0010-0000-0000-00001C3B0000}" name="Column15121" dataDxfId="1264"/>
    <tableColumn id="15133" xr3:uid="{00000000-0010-0000-0000-00001D3B0000}" name="Column15122" dataDxfId="1263"/>
    <tableColumn id="15134" xr3:uid="{00000000-0010-0000-0000-00001E3B0000}" name="Column15123" dataDxfId="1262"/>
    <tableColumn id="15135" xr3:uid="{00000000-0010-0000-0000-00001F3B0000}" name="Column15124" dataDxfId="1261"/>
    <tableColumn id="15136" xr3:uid="{00000000-0010-0000-0000-0000203B0000}" name="Column15125" dataDxfId="1260"/>
    <tableColumn id="15137" xr3:uid="{00000000-0010-0000-0000-0000213B0000}" name="Column15126" dataDxfId="1259"/>
    <tableColumn id="15138" xr3:uid="{00000000-0010-0000-0000-0000223B0000}" name="Column15127" dataDxfId="1258"/>
    <tableColumn id="15139" xr3:uid="{00000000-0010-0000-0000-0000233B0000}" name="Column15128" dataDxfId="1257"/>
    <tableColumn id="15140" xr3:uid="{00000000-0010-0000-0000-0000243B0000}" name="Column15129" dataDxfId="1256"/>
    <tableColumn id="15141" xr3:uid="{00000000-0010-0000-0000-0000253B0000}" name="Column15130" dataDxfId="1255"/>
    <tableColumn id="15142" xr3:uid="{00000000-0010-0000-0000-0000263B0000}" name="Column15131" dataDxfId="1254"/>
    <tableColumn id="15143" xr3:uid="{00000000-0010-0000-0000-0000273B0000}" name="Column15132" dataDxfId="1253"/>
    <tableColumn id="15144" xr3:uid="{00000000-0010-0000-0000-0000283B0000}" name="Column15133" dataDxfId="1252"/>
    <tableColumn id="15145" xr3:uid="{00000000-0010-0000-0000-0000293B0000}" name="Column15134" dataDxfId="1251"/>
    <tableColumn id="15146" xr3:uid="{00000000-0010-0000-0000-00002A3B0000}" name="Column15135" dataDxfId="1250"/>
    <tableColumn id="15147" xr3:uid="{00000000-0010-0000-0000-00002B3B0000}" name="Column15136" dataDxfId="1249"/>
    <tableColumn id="15148" xr3:uid="{00000000-0010-0000-0000-00002C3B0000}" name="Column15137" dataDxfId="1248"/>
    <tableColumn id="15149" xr3:uid="{00000000-0010-0000-0000-00002D3B0000}" name="Column15138" dataDxfId="1247"/>
    <tableColumn id="15150" xr3:uid="{00000000-0010-0000-0000-00002E3B0000}" name="Column15139" dataDxfId="1246"/>
    <tableColumn id="15151" xr3:uid="{00000000-0010-0000-0000-00002F3B0000}" name="Column15140" dataDxfId="1245"/>
    <tableColumn id="15152" xr3:uid="{00000000-0010-0000-0000-0000303B0000}" name="Column15141" dataDxfId="1244"/>
    <tableColumn id="15153" xr3:uid="{00000000-0010-0000-0000-0000313B0000}" name="Column15142" dataDxfId="1243"/>
    <tableColumn id="15154" xr3:uid="{00000000-0010-0000-0000-0000323B0000}" name="Column15143" dataDxfId="1242"/>
    <tableColumn id="15155" xr3:uid="{00000000-0010-0000-0000-0000333B0000}" name="Column15144" dataDxfId="1241"/>
    <tableColumn id="15156" xr3:uid="{00000000-0010-0000-0000-0000343B0000}" name="Column15145" dataDxfId="1240"/>
    <tableColumn id="15157" xr3:uid="{00000000-0010-0000-0000-0000353B0000}" name="Column15146" dataDxfId="1239"/>
    <tableColumn id="15158" xr3:uid="{00000000-0010-0000-0000-0000363B0000}" name="Column15147" dataDxfId="1238"/>
    <tableColumn id="15159" xr3:uid="{00000000-0010-0000-0000-0000373B0000}" name="Column15148" dataDxfId="1237"/>
    <tableColumn id="15160" xr3:uid="{00000000-0010-0000-0000-0000383B0000}" name="Column15149" dataDxfId="1236"/>
    <tableColumn id="15161" xr3:uid="{00000000-0010-0000-0000-0000393B0000}" name="Column15150" dataDxfId="1235"/>
    <tableColumn id="15162" xr3:uid="{00000000-0010-0000-0000-00003A3B0000}" name="Column15151" dataDxfId="1234"/>
    <tableColumn id="15163" xr3:uid="{00000000-0010-0000-0000-00003B3B0000}" name="Column15152" dataDxfId="1233"/>
    <tableColumn id="15164" xr3:uid="{00000000-0010-0000-0000-00003C3B0000}" name="Column15153" dataDxfId="1232"/>
    <tableColumn id="15165" xr3:uid="{00000000-0010-0000-0000-00003D3B0000}" name="Column15154" dataDxfId="1231"/>
    <tableColumn id="15166" xr3:uid="{00000000-0010-0000-0000-00003E3B0000}" name="Column15155" dataDxfId="1230"/>
    <tableColumn id="15167" xr3:uid="{00000000-0010-0000-0000-00003F3B0000}" name="Column15156" dataDxfId="1229"/>
    <tableColumn id="15168" xr3:uid="{00000000-0010-0000-0000-0000403B0000}" name="Column15157" dataDxfId="1228"/>
    <tableColumn id="15169" xr3:uid="{00000000-0010-0000-0000-0000413B0000}" name="Column15158" dataDxfId="1227"/>
    <tableColumn id="15170" xr3:uid="{00000000-0010-0000-0000-0000423B0000}" name="Column15159" dataDxfId="1226"/>
    <tableColumn id="15171" xr3:uid="{00000000-0010-0000-0000-0000433B0000}" name="Column15160" dataDxfId="1225"/>
    <tableColumn id="15172" xr3:uid="{00000000-0010-0000-0000-0000443B0000}" name="Column15161" dataDxfId="1224"/>
    <tableColumn id="15173" xr3:uid="{00000000-0010-0000-0000-0000453B0000}" name="Column15162" dataDxfId="1223"/>
    <tableColumn id="15174" xr3:uid="{00000000-0010-0000-0000-0000463B0000}" name="Column15163" dataDxfId="1222"/>
    <tableColumn id="15175" xr3:uid="{00000000-0010-0000-0000-0000473B0000}" name="Column15164" dataDxfId="1221"/>
    <tableColumn id="15176" xr3:uid="{00000000-0010-0000-0000-0000483B0000}" name="Column15165" dataDxfId="1220"/>
    <tableColumn id="15177" xr3:uid="{00000000-0010-0000-0000-0000493B0000}" name="Column15166" dataDxfId="1219"/>
    <tableColumn id="15178" xr3:uid="{00000000-0010-0000-0000-00004A3B0000}" name="Column15167" dataDxfId="1218"/>
    <tableColumn id="15179" xr3:uid="{00000000-0010-0000-0000-00004B3B0000}" name="Column15168" dataDxfId="1217"/>
    <tableColumn id="15180" xr3:uid="{00000000-0010-0000-0000-00004C3B0000}" name="Column15169" dataDxfId="1216"/>
    <tableColumn id="15181" xr3:uid="{00000000-0010-0000-0000-00004D3B0000}" name="Column15170" dataDxfId="1215"/>
    <tableColumn id="15182" xr3:uid="{00000000-0010-0000-0000-00004E3B0000}" name="Column15171" dataDxfId="1214"/>
    <tableColumn id="15183" xr3:uid="{00000000-0010-0000-0000-00004F3B0000}" name="Column15172" dataDxfId="1213"/>
    <tableColumn id="15184" xr3:uid="{00000000-0010-0000-0000-0000503B0000}" name="Column15173" dataDxfId="1212"/>
    <tableColumn id="15185" xr3:uid="{00000000-0010-0000-0000-0000513B0000}" name="Column15174" dataDxfId="1211"/>
    <tableColumn id="15186" xr3:uid="{00000000-0010-0000-0000-0000523B0000}" name="Column15175" dataDxfId="1210"/>
    <tableColumn id="15187" xr3:uid="{00000000-0010-0000-0000-0000533B0000}" name="Column15176" dataDxfId="1209"/>
    <tableColumn id="15188" xr3:uid="{00000000-0010-0000-0000-0000543B0000}" name="Column15177" dataDxfId="1208"/>
    <tableColumn id="15189" xr3:uid="{00000000-0010-0000-0000-0000553B0000}" name="Column15178" dataDxfId="1207"/>
    <tableColumn id="15190" xr3:uid="{00000000-0010-0000-0000-0000563B0000}" name="Column15179" dataDxfId="1206"/>
    <tableColumn id="15191" xr3:uid="{00000000-0010-0000-0000-0000573B0000}" name="Column15180" dataDxfId="1205"/>
    <tableColumn id="15192" xr3:uid="{00000000-0010-0000-0000-0000583B0000}" name="Column15181" dataDxfId="1204"/>
    <tableColumn id="15193" xr3:uid="{00000000-0010-0000-0000-0000593B0000}" name="Column15182" dataDxfId="1203"/>
    <tableColumn id="15194" xr3:uid="{00000000-0010-0000-0000-00005A3B0000}" name="Column15183" dataDxfId="1202"/>
    <tableColumn id="15195" xr3:uid="{00000000-0010-0000-0000-00005B3B0000}" name="Column15184" dataDxfId="1201"/>
    <tableColumn id="15196" xr3:uid="{00000000-0010-0000-0000-00005C3B0000}" name="Column15185" dataDxfId="1200"/>
    <tableColumn id="15197" xr3:uid="{00000000-0010-0000-0000-00005D3B0000}" name="Column15186" dataDxfId="1199"/>
    <tableColumn id="15198" xr3:uid="{00000000-0010-0000-0000-00005E3B0000}" name="Column15187" dataDxfId="1198"/>
    <tableColumn id="15199" xr3:uid="{00000000-0010-0000-0000-00005F3B0000}" name="Column15188" dataDxfId="1197"/>
    <tableColumn id="15200" xr3:uid="{00000000-0010-0000-0000-0000603B0000}" name="Column15189" dataDxfId="1196"/>
    <tableColumn id="15201" xr3:uid="{00000000-0010-0000-0000-0000613B0000}" name="Column15190" dataDxfId="1195"/>
    <tableColumn id="15202" xr3:uid="{00000000-0010-0000-0000-0000623B0000}" name="Column15191" dataDxfId="1194"/>
    <tableColumn id="15203" xr3:uid="{00000000-0010-0000-0000-0000633B0000}" name="Column15192" dataDxfId="1193"/>
    <tableColumn id="15204" xr3:uid="{00000000-0010-0000-0000-0000643B0000}" name="Column15193" dataDxfId="1192"/>
    <tableColumn id="15205" xr3:uid="{00000000-0010-0000-0000-0000653B0000}" name="Column15194" dataDxfId="1191"/>
    <tableColumn id="15206" xr3:uid="{00000000-0010-0000-0000-0000663B0000}" name="Column15195" dataDxfId="1190"/>
    <tableColumn id="15207" xr3:uid="{00000000-0010-0000-0000-0000673B0000}" name="Column15196" dataDxfId="1189"/>
    <tableColumn id="15208" xr3:uid="{00000000-0010-0000-0000-0000683B0000}" name="Column15197" dataDxfId="1188"/>
    <tableColumn id="15209" xr3:uid="{00000000-0010-0000-0000-0000693B0000}" name="Column15198" dataDxfId="1187"/>
    <tableColumn id="15210" xr3:uid="{00000000-0010-0000-0000-00006A3B0000}" name="Column15199" dataDxfId="1186"/>
    <tableColumn id="15211" xr3:uid="{00000000-0010-0000-0000-00006B3B0000}" name="Column15200" dataDxfId="1185"/>
    <tableColumn id="15212" xr3:uid="{00000000-0010-0000-0000-00006C3B0000}" name="Column15201" dataDxfId="1184"/>
    <tableColumn id="15213" xr3:uid="{00000000-0010-0000-0000-00006D3B0000}" name="Column15202" dataDxfId="1183"/>
    <tableColumn id="15214" xr3:uid="{00000000-0010-0000-0000-00006E3B0000}" name="Column15203" dataDxfId="1182"/>
    <tableColumn id="15215" xr3:uid="{00000000-0010-0000-0000-00006F3B0000}" name="Column15204" dataDxfId="1181"/>
    <tableColumn id="15216" xr3:uid="{00000000-0010-0000-0000-0000703B0000}" name="Column15205" dataDxfId="1180"/>
    <tableColumn id="15217" xr3:uid="{00000000-0010-0000-0000-0000713B0000}" name="Column15206" dataDxfId="1179"/>
    <tableColumn id="15218" xr3:uid="{00000000-0010-0000-0000-0000723B0000}" name="Column15207" dataDxfId="1178"/>
    <tableColumn id="15219" xr3:uid="{00000000-0010-0000-0000-0000733B0000}" name="Column15208" dataDxfId="1177"/>
    <tableColumn id="15220" xr3:uid="{00000000-0010-0000-0000-0000743B0000}" name="Column15209" dataDxfId="1176"/>
    <tableColumn id="15221" xr3:uid="{00000000-0010-0000-0000-0000753B0000}" name="Column15210" dataDxfId="1175"/>
    <tableColumn id="15222" xr3:uid="{00000000-0010-0000-0000-0000763B0000}" name="Column15211" dataDxfId="1174"/>
    <tableColumn id="15223" xr3:uid="{00000000-0010-0000-0000-0000773B0000}" name="Column15212" dataDxfId="1173"/>
    <tableColumn id="15224" xr3:uid="{00000000-0010-0000-0000-0000783B0000}" name="Column15213" dataDxfId="1172"/>
    <tableColumn id="15225" xr3:uid="{00000000-0010-0000-0000-0000793B0000}" name="Column15214" dataDxfId="1171"/>
    <tableColumn id="15226" xr3:uid="{00000000-0010-0000-0000-00007A3B0000}" name="Column15215" dataDxfId="1170"/>
    <tableColumn id="15227" xr3:uid="{00000000-0010-0000-0000-00007B3B0000}" name="Column15216" dataDxfId="1169"/>
    <tableColumn id="15228" xr3:uid="{00000000-0010-0000-0000-00007C3B0000}" name="Column15217" dataDxfId="1168"/>
    <tableColumn id="15229" xr3:uid="{00000000-0010-0000-0000-00007D3B0000}" name="Column15218" dataDxfId="1167"/>
    <tableColumn id="15230" xr3:uid="{00000000-0010-0000-0000-00007E3B0000}" name="Column15219" dataDxfId="1166"/>
    <tableColumn id="15231" xr3:uid="{00000000-0010-0000-0000-00007F3B0000}" name="Column15220" dataDxfId="1165"/>
    <tableColumn id="15232" xr3:uid="{00000000-0010-0000-0000-0000803B0000}" name="Column15221" dataDxfId="1164"/>
    <tableColumn id="15233" xr3:uid="{00000000-0010-0000-0000-0000813B0000}" name="Column15222" dataDxfId="1163"/>
    <tableColumn id="15234" xr3:uid="{00000000-0010-0000-0000-0000823B0000}" name="Column15223" dataDxfId="1162"/>
    <tableColumn id="15235" xr3:uid="{00000000-0010-0000-0000-0000833B0000}" name="Column15224" dataDxfId="1161"/>
    <tableColumn id="15236" xr3:uid="{00000000-0010-0000-0000-0000843B0000}" name="Column15225" dataDxfId="1160"/>
    <tableColumn id="15237" xr3:uid="{00000000-0010-0000-0000-0000853B0000}" name="Column15226" dataDxfId="1159"/>
    <tableColumn id="15238" xr3:uid="{00000000-0010-0000-0000-0000863B0000}" name="Column15227" dataDxfId="1158"/>
    <tableColumn id="15239" xr3:uid="{00000000-0010-0000-0000-0000873B0000}" name="Column15228" dataDxfId="1157"/>
    <tableColumn id="15240" xr3:uid="{00000000-0010-0000-0000-0000883B0000}" name="Column15229" dataDxfId="1156"/>
    <tableColumn id="15241" xr3:uid="{00000000-0010-0000-0000-0000893B0000}" name="Column15230" dataDxfId="1155"/>
    <tableColumn id="15242" xr3:uid="{00000000-0010-0000-0000-00008A3B0000}" name="Column15231" dataDxfId="1154"/>
    <tableColumn id="15243" xr3:uid="{00000000-0010-0000-0000-00008B3B0000}" name="Column15232" dataDxfId="1153"/>
    <tableColumn id="15244" xr3:uid="{00000000-0010-0000-0000-00008C3B0000}" name="Column15233" dataDxfId="1152"/>
    <tableColumn id="15245" xr3:uid="{00000000-0010-0000-0000-00008D3B0000}" name="Column15234" dataDxfId="1151"/>
    <tableColumn id="15246" xr3:uid="{00000000-0010-0000-0000-00008E3B0000}" name="Column15235" dataDxfId="1150"/>
    <tableColumn id="15247" xr3:uid="{00000000-0010-0000-0000-00008F3B0000}" name="Column15236" dataDxfId="1149"/>
    <tableColumn id="15248" xr3:uid="{00000000-0010-0000-0000-0000903B0000}" name="Column15237" dataDxfId="1148"/>
    <tableColumn id="15249" xr3:uid="{00000000-0010-0000-0000-0000913B0000}" name="Column15238" dataDxfId="1147"/>
    <tableColumn id="15250" xr3:uid="{00000000-0010-0000-0000-0000923B0000}" name="Column15239" dataDxfId="1146"/>
    <tableColumn id="15251" xr3:uid="{00000000-0010-0000-0000-0000933B0000}" name="Column15240" dataDxfId="1145"/>
    <tableColumn id="15252" xr3:uid="{00000000-0010-0000-0000-0000943B0000}" name="Column15241" dataDxfId="1144"/>
    <tableColumn id="15253" xr3:uid="{00000000-0010-0000-0000-0000953B0000}" name="Column15242" dataDxfId="1143"/>
    <tableColumn id="15254" xr3:uid="{00000000-0010-0000-0000-0000963B0000}" name="Column15243" dataDxfId="1142"/>
    <tableColumn id="15255" xr3:uid="{00000000-0010-0000-0000-0000973B0000}" name="Column15244" dataDxfId="1141"/>
    <tableColumn id="15256" xr3:uid="{00000000-0010-0000-0000-0000983B0000}" name="Column15245" dataDxfId="1140"/>
    <tableColumn id="15257" xr3:uid="{00000000-0010-0000-0000-0000993B0000}" name="Column15246" dataDxfId="1139"/>
    <tableColumn id="15258" xr3:uid="{00000000-0010-0000-0000-00009A3B0000}" name="Column15247" dataDxfId="1138"/>
    <tableColumn id="15259" xr3:uid="{00000000-0010-0000-0000-00009B3B0000}" name="Column15248" dataDxfId="1137"/>
    <tableColumn id="15260" xr3:uid="{00000000-0010-0000-0000-00009C3B0000}" name="Column15249" dataDxfId="1136"/>
    <tableColumn id="15261" xr3:uid="{00000000-0010-0000-0000-00009D3B0000}" name="Column15250" dataDxfId="1135"/>
    <tableColumn id="15262" xr3:uid="{00000000-0010-0000-0000-00009E3B0000}" name="Column15251" dataDxfId="1134"/>
    <tableColumn id="15263" xr3:uid="{00000000-0010-0000-0000-00009F3B0000}" name="Column15252" dataDxfId="1133"/>
    <tableColumn id="15264" xr3:uid="{00000000-0010-0000-0000-0000A03B0000}" name="Column15253" dataDxfId="1132"/>
    <tableColumn id="15265" xr3:uid="{00000000-0010-0000-0000-0000A13B0000}" name="Column15254" dataDxfId="1131"/>
    <tableColumn id="15266" xr3:uid="{00000000-0010-0000-0000-0000A23B0000}" name="Column15255" dataDxfId="1130"/>
    <tableColumn id="15267" xr3:uid="{00000000-0010-0000-0000-0000A33B0000}" name="Column15256" dataDxfId="1129"/>
    <tableColumn id="15268" xr3:uid="{00000000-0010-0000-0000-0000A43B0000}" name="Column15257" dataDxfId="1128"/>
    <tableColumn id="15269" xr3:uid="{00000000-0010-0000-0000-0000A53B0000}" name="Column15258" dataDxfId="1127"/>
    <tableColumn id="15270" xr3:uid="{00000000-0010-0000-0000-0000A63B0000}" name="Column15259" dataDxfId="1126"/>
    <tableColumn id="15271" xr3:uid="{00000000-0010-0000-0000-0000A73B0000}" name="Column15260" dataDxfId="1125"/>
    <tableColumn id="15272" xr3:uid="{00000000-0010-0000-0000-0000A83B0000}" name="Column15261" dataDxfId="1124"/>
    <tableColumn id="15273" xr3:uid="{00000000-0010-0000-0000-0000A93B0000}" name="Column15262" dataDxfId="1123"/>
    <tableColumn id="15274" xr3:uid="{00000000-0010-0000-0000-0000AA3B0000}" name="Column15263" dataDxfId="1122"/>
    <tableColumn id="15275" xr3:uid="{00000000-0010-0000-0000-0000AB3B0000}" name="Column15264" dataDxfId="1121"/>
    <tableColumn id="15276" xr3:uid="{00000000-0010-0000-0000-0000AC3B0000}" name="Column15265" dataDxfId="1120"/>
    <tableColumn id="15277" xr3:uid="{00000000-0010-0000-0000-0000AD3B0000}" name="Column15266" dataDxfId="1119"/>
    <tableColumn id="15278" xr3:uid="{00000000-0010-0000-0000-0000AE3B0000}" name="Column15267" dataDxfId="1118"/>
    <tableColumn id="15279" xr3:uid="{00000000-0010-0000-0000-0000AF3B0000}" name="Column15268" dataDxfId="1117"/>
    <tableColumn id="15280" xr3:uid="{00000000-0010-0000-0000-0000B03B0000}" name="Column15269" dataDxfId="1116"/>
    <tableColumn id="15281" xr3:uid="{00000000-0010-0000-0000-0000B13B0000}" name="Column15270" dataDxfId="1115"/>
    <tableColumn id="15282" xr3:uid="{00000000-0010-0000-0000-0000B23B0000}" name="Column15271" dataDxfId="1114"/>
    <tableColumn id="15283" xr3:uid="{00000000-0010-0000-0000-0000B33B0000}" name="Column15272" dataDxfId="1113"/>
    <tableColumn id="15284" xr3:uid="{00000000-0010-0000-0000-0000B43B0000}" name="Column15273" dataDxfId="1112"/>
    <tableColumn id="15285" xr3:uid="{00000000-0010-0000-0000-0000B53B0000}" name="Column15274" dataDxfId="1111"/>
    <tableColumn id="15286" xr3:uid="{00000000-0010-0000-0000-0000B63B0000}" name="Column15275" dataDxfId="1110"/>
    <tableColumn id="15287" xr3:uid="{00000000-0010-0000-0000-0000B73B0000}" name="Column15276" dataDxfId="1109"/>
    <tableColumn id="15288" xr3:uid="{00000000-0010-0000-0000-0000B83B0000}" name="Column15277" dataDxfId="1108"/>
    <tableColumn id="15289" xr3:uid="{00000000-0010-0000-0000-0000B93B0000}" name="Column15278" dataDxfId="1107"/>
    <tableColumn id="15290" xr3:uid="{00000000-0010-0000-0000-0000BA3B0000}" name="Column15279" dataDxfId="1106"/>
    <tableColumn id="15291" xr3:uid="{00000000-0010-0000-0000-0000BB3B0000}" name="Column15280" dataDxfId="1105"/>
    <tableColumn id="15292" xr3:uid="{00000000-0010-0000-0000-0000BC3B0000}" name="Column15281" dataDxfId="1104"/>
    <tableColumn id="15293" xr3:uid="{00000000-0010-0000-0000-0000BD3B0000}" name="Column15282" dataDxfId="1103"/>
    <tableColumn id="15294" xr3:uid="{00000000-0010-0000-0000-0000BE3B0000}" name="Column15283" dataDxfId="1102"/>
    <tableColumn id="15295" xr3:uid="{00000000-0010-0000-0000-0000BF3B0000}" name="Column15284" dataDxfId="1101"/>
    <tableColumn id="15296" xr3:uid="{00000000-0010-0000-0000-0000C03B0000}" name="Column15285" dataDxfId="1100"/>
    <tableColumn id="15297" xr3:uid="{00000000-0010-0000-0000-0000C13B0000}" name="Column15286" dataDxfId="1099"/>
    <tableColumn id="15298" xr3:uid="{00000000-0010-0000-0000-0000C23B0000}" name="Column15287" dataDxfId="1098"/>
    <tableColumn id="15299" xr3:uid="{00000000-0010-0000-0000-0000C33B0000}" name="Column15288" dataDxfId="1097"/>
    <tableColumn id="15300" xr3:uid="{00000000-0010-0000-0000-0000C43B0000}" name="Column15289" dataDxfId="1096"/>
    <tableColumn id="15301" xr3:uid="{00000000-0010-0000-0000-0000C53B0000}" name="Column15290" dataDxfId="1095"/>
    <tableColumn id="15302" xr3:uid="{00000000-0010-0000-0000-0000C63B0000}" name="Column15291" dataDxfId="1094"/>
    <tableColumn id="15303" xr3:uid="{00000000-0010-0000-0000-0000C73B0000}" name="Column15292" dataDxfId="1093"/>
    <tableColumn id="15304" xr3:uid="{00000000-0010-0000-0000-0000C83B0000}" name="Column15293" dataDxfId="1092"/>
    <tableColumn id="15305" xr3:uid="{00000000-0010-0000-0000-0000C93B0000}" name="Column15294" dataDxfId="1091"/>
    <tableColumn id="15306" xr3:uid="{00000000-0010-0000-0000-0000CA3B0000}" name="Column15295" dataDxfId="1090"/>
    <tableColumn id="15307" xr3:uid="{00000000-0010-0000-0000-0000CB3B0000}" name="Column15296" dataDxfId="1089"/>
    <tableColumn id="15308" xr3:uid="{00000000-0010-0000-0000-0000CC3B0000}" name="Column15297" dataDxfId="1088"/>
    <tableColumn id="15309" xr3:uid="{00000000-0010-0000-0000-0000CD3B0000}" name="Column15298" dataDxfId="1087"/>
    <tableColumn id="15310" xr3:uid="{00000000-0010-0000-0000-0000CE3B0000}" name="Column15299" dataDxfId="1086"/>
    <tableColumn id="15311" xr3:uid="{00000000-0010-0000-0000-0000CF3B0000}" name="Column15300" dataDxfId="1085"/>
    <tableColumn id="15312" xr3:uid="{00000000-0010-0000-0000-0000D03B0000}" name="Column15301" dataDxfId="1084"/>
    <tableColumn id="15313" xr3:uid="{00000000-0010-0000-0000-0000D13B0000}" name="Column15302" dataDxfId="1083"/>
    <tableColumn id="15314" xr3:uid="{00000000-0010-0000-0000-0000D23B0000}" name="Column15303" dataDxfId="1082"/>
    <tableColumn id="15315" xr3:uid="{00000000-0010-0000-0000-0000D33B0000}" name="Column15304" dataDxfId="1081"/>
    <tableColumn id="15316" xr3:uid="{00000000-0010-0000-0000-0000D43B0000}" name="Column15305" dataDxfId="1080"/>
    <tableColumn id="15317" xr3:uid="{00000000-0010-0000-0000-0000D53B0000}" name="Column15306" dataDxfId="1079"/>
    <tableColumn id="15318" xr3:uid="{00000000-0010-0000-0000-0000D63B0000}" name="Column15307" dataDxfId="1078"/>
    <tableColumn id="15319" xr3:uid="{00000000-0010-0000-0000-0000D73B0000}" name="Column15308" dataDxfId="1077"/>
    <tableColumn id="15320" xr3:uid="{00000000-0010-0000-0000-0000D83B0000}" name="Column15309" dataDxfId="1076"/>
    <tableColumn id="15321" xr3:uid="{00000000-0010-0000-0000-0000D93B0000}" name="Column15310" dataDxfId="1075"/>
    <tableColumn id="15322" xr3:uid="{00000000-0010-0000-0000-0000DA3B0000}" name="Column15311" dataDxfId="1074"/>
    <tableColumn id="15323" xr3:uid="{00000000-0010-0000-0000-0000DB3B0000}" name="Column15312" dataDxfId="1073"/>
    <tableColumn id="15324" xr3:uid="{00000000-0010-0000-0000-0000DC3B0000}" name="Column15313" dataDxfId="1072"/>
    <tableColumn id="15325" xr3:uid="{00000000-0010-0000-0000-0000DD3B0000}" name="Column15314" dataDxfId="1071"/>
    <tableColumn id="15326" xr3:uid="{00000000-0010-0000-0000-0000DE3B0000}" name="Column15315" dataDxfId="1070"/>
    <tableColumn id="15327" xr3:uid="{00000000-0010-0000-0000-0000DF3B0000}" name="Column15316" dataDxfId="1069"/>
    <tableColumn id="15328" xr3:uid="{00000000-0010-0000-0000-0000E03B0000}" name="Column15317" dataDxfId="1068"/>
    <tableColumn id="15329" xr3:uid="{00000000-0010-0000-0000-0000E13B0000}" name="Column15318" dataDxfId="1067"/>
    <tableColumn id="15330" xr3:uid="{00000000-0010-0000-0000-0000E23B0000}" name="Column15319" dataDxfId="1066"/>
    <tableColumn id="15331" xr3:uid="{00000000-0010-0000-0000-0000E33B0000}" name="Column15320" dataDxfId="1065"/>
    <tableColumn id="15332" xr3:uid="{00000000-0010-0000-0000-0000E43B0000}" name="Column15321" dataDxfId="1064"/>
    <tableColumn id="15333" xr3:uid="{00000000-0010-0000-0000-0000E53B0000}" name="Column15322" dataDxfId="1063"/>
    <tableColumn id="15334" xr3:uid="{00000000-0010-0000-0000-0000E63B0000}" name="Column15323" dataDxfId="1062"/>
    <tableColumn id="15335" xr3:uid="{00000000-0010-0000-0000-0000E73B0000}" name="Column15324" dataDxfId="1061"/>
    <tableColumn id="15336" xr3:uid="{00000000-0010-0000-0000-0000E83B0000}" name="Column15325" dataDxfId="1060"/>
    <tableColumn id="15337" xr3:uid="{00000000-0010-0000-0000-0000E93B0000}" name="Column15326" dataDxfId="1059"/>
    <tableColumn id="15338" xr3:uid="{00000000-0010-0000-0000-0000EA3B0000}" name="Column15327" dataDxfId="1058"/>
    <tableColumn id="15339" xr3:uid="{00000000-0010-0000-0000-0000EB3B0000}" name="Column15328" dataDxfId="1057"/>
    <tableColumn id="15340" xr3:uid="{00000000-0010-0000-0000-0000EC3B0000}" name="Column15329" dataDxfId="1056"/>
    <tableColumn id="15341" xr3:uid="{00000000-0010-0000-0000-0000ED3B0000}" name="Column15330" dataDxfId="1055"/>
    <tableColumn id="15342" xr3:uid="{00000000-0010-0000-0000-0000EE3B0000}" name="Column15331" dataDxfId="1054"/>
    <tableColumn id="15343" xr3:uid="{00000000-0010-0000-0000-0000EF3B0000}" name="Column15332" dataDxfId="1053"/>
    <tableColumn id="15344" xr3:uid="{00000000-0010-0000-0000-0000F03B0000}" name="Column15333" dataDxfId="1052"/>
    <tableColumn id="15345" xr3:uid="{00000000-0010-0000-0000-0000F13B0000}" name="Column15334" dataDxfId="1051"/>
    <tableColumn id="15346" xr3:uid="{00000000-0010-0000-0000-0000F23B0000}" name="Column15335" dataDxfId="1050"/>
    <tableColumn id="15347" xr3:uid="{00000000-0010-0000-0000-0000F33B0000}" name="Column15336" dataDxfId="1049"/>
    <tableColumn id="15348" xr3:uid="{00000000-0010-0000-0000-0000F43B0000}" name="Column15337" dataDxfId="1048"/>
    <tableColumn id="15349" xr3:uid="{00000000-0010-0000-0000-0000F53B0000}" name="Column15338" dataDxfId="1047"/>
    <tableColumn id="15350" xr3:uid="{00000000-0010-0000-0000-0000F63B0000}" name="Column15339" dataDxfId="1046"/>
    <tableColumn id="15351" xr3:uid="{00000000-0010-0000-0000-0000F73B0000}" name="Column15340" dataDxfId="1045"/>
    <tableColumn id="15352" xr3:uid="{00000000-0010-0000-0000-0000F83B0000}" name="Column15341" dataDxfId="1044"/>
    <tableColumn id="15353" xr3:uid="{00000000-0010-0000-0000-0000F93B0000}" name="Column15342" dataDxfId="1043"/>
    <tableColumn id="15354" xr3:uid="{00000000-0010-0000-0000-0000FA3B0000}" name="Column15343" dataDxfId="1042"/>
    <tableColumn id="15355" xr3:uid="{00000000-0010-0000-0000-0000FB3B0000}" name="Column15344" dataDxfId="1041"/>
    <tableColumn id="15356" xr3:uid="{00000000-0010-0000-0000-0000FC3B0000}" name="Column15345" dataDxfId="1040"/>
    <tableColumn id="15357" xr3:uid="{00000000-0010-0000-0000-0000FD3B0000}" name="Column15346" dataDxfId="1039"/>
    <tableColumn id="15358" xr3:uid="{00000000-0010-0000-0000-0000FE3B0000}" name="Column15347" dataDxfId="1038"/>
    <tableColumn id="15359" xr3:uid="{00000000-0010-0000-0000-0000FF3B0000}" name="Column15348" dataDxfId="1037"/>
    <tableColumn id="15360" xr3:uid="{00000000-0010-0000-0000-0000003C0000}" name="Column15349" dataDxfId="1036"/>
    <tableColumn id="15361" xr3:uid="{00000000-0010-0000-0000-0000013C0000}" name="Column15350" dataDxfId="1035"/>
    <tableColumn id="15362" xr3:uid="{00000000-0010-0000-0000-0000023C0000}" name="Column15351" dataDxfId="1034"/>
    <tableColumn id="15363" xr3:uid="{00000000-0010-0000-0000-0000033C0000}" name="Column15352" dataDxfId="1033"/>
    <tableColumn id="15364" xr3:uid="{00000000-0010-0000-0000-0000043C0000}" name="Column15353" dataDxfId="1032"/>
    <tableColumn id="15365" xr3:uid="{00000000-0010-0000-0000-0000053C0000}" name="Column15354" dataDxfId="1031"/>
    <tableColumn id="15366" xr3:uid="{00000000-0010-0000-0000-0000063C0000}" name="Column15355" dataDxfId="1030"/>
    <tableColumn id="15367" xr3:uid="{00000000-0010-0000-0000-0000073C0000}" name="Column15356" dataDxfId="1029"/>
    <tableColumn id="15368" xr3:uid="{00000000-0010-0000-0000-0000083C0000}" name="Column15357" dataDxfId="1028"/>
    <tableColumn id="15369" xr3:uid="{00000000-0010-0000-0000-0000093C0000}" name="Column15358" dataDxfId="1027"/>
    <tableColumn id="15370" xr3:uid="{00000000-0010-0000-0000-00000A3C0000}" name="Column15359" dataDxfId="1026"/>
    <tableColumn id="15371" xr3:uid="{00000000-0010-0000-0000-00000B3C0000}" name="Column15360" dataDxfId="1025"/>
    <tableColumn id="15372" xr3:uid="{00000000-0010-0000-0000-00000C3C0000}" name="Column15361" dataDxfId="1024"/>
    <tableColumn id="15373" xr3:uid="{00000000-0010-0000-0000-00000D3C0000}" name="Column15362" dataDxfId="1023"/>
    <tableColumn id="15374" xr3:uid="{00000000-0010-0000-0000-00000E3C0000}" name="Column15363" dataDxfId="1022"/>
    <tableColumn id="15375" xr3:uid="{00000000-0010-0000-0000-00000F3C0000}" name="Column15364" dataDxfId="1021"/>
    <tableColumn id="15376" xr3:uid="{00000000-0010-0000-0000-0000103C0000}" name="Column15365" dataDxfId="1020"/>
    <tableColumn id="15377" xr3:uid="{00000000-0010-0000-0000-0000113C0000}" name="Column15366" dataDxfId="1019"/>
    <tableColumn id="15378" xr3:uid="{00000000-0010-0000-0000-0000123C0000}" name="Column15367" dataDxfId="1018"/>
    <tableColumn id="15379" xr3:uid="{00000000-0010-0000-0000-0000133C0000}" name="Column15368" dataDxfId="1017"/>
    <tableColumn id="15380" xr3:uid="{00000000-0010-0000-0000-0000143C0000}" name="Column15369" dataDxfId="1016"/>
    <tableColumn id="15381" xr3:uid="{00000000-0010-0000-0000-0000153C0000}" name="Column15370" dataDxfId="1015"/>
    <tableColumn id="15382" xr3:uid="{00000000-0010-0000-0000-0000163C0000}" name="Column15371" dataDxfId="1014"/>
    <tableColumn id="15383" xr3:uid="{00000000-0010-0000-0000-0000173C0000}" name="Column15372" dataDxfId="1013"/>
    <tableColumn id="15384" xr3:uid="{00000000-0010-0000-0000-0000183C0000}" name="Column15373" dataDxfId="1012"/>
    <tableColumn id="15385" xr3:uid="{00000000-0010-0000-0000-0000193C0000}" name="Column15374" dataDxfId="1011"/>
    <tableColumn id="15386" xr3:uid="{00000000-0010-0000-0000-00001A3C0000}" name="Column15375" dataDxfId="1010"/>
    <tableColumn id="15387" xr3:uid="{00000000-0010-0000-0000-00001B3C0000}" name="Column15376" dataDxfId="1009"/>
    <tableColumn id="15388" xr3:uid="{00000000-0010-0000-0000-00001C3C0000}" name="Column15377" dataDxfId="1008"/>
    <tableColumn id="15389" xr3:uid="{00000000-0010-0000-0000-00001D3C0000}" name="Column15378" dataDxfId="1007"/>
    <tableColumn id="15390" xr3:uid="{00000000-0010-0000-0000-00001E3C0000}" name="Column15379" dataDxfId="1006"/>
    <tableColumn id="15391" xr3:uid="{00000000-0010-0000-0000-00001F3C0000}" name="Column15380" dataDxfId="1005"/>
    <tableColumn id="15392" xr3:uid="{00000000-0010-0000-0000-0000203C0000}" name="Column15381" dataDxfId="1004"/>
    <tableColumn id="15393" xr3:uid="{00000000-0010-0000-0000-0000213C0000}" name="Column15382" dataDxfId="1003"/>
    <tableColumn id="15394" xr3:uid="{00000000-0010-0000-0000-0000223C0000}" name="Column15383" dataDxfId="1002"/>
    <tableColumn id="15395" xr3:uid="{00000000-0010-0000-0000-0000233C0000}" name="Column15384" dataDxfId="1001"/>
    <tableColumn id="15396" xr3:uid="{00000000-0010-0000-0000-0000243C0000}" name="Column15385" dataDxfId="1000"/>
    <tableColumn id="15397" xr3:uid="{00000000-0010-0000-0000-0000253C0000}" name="Column15386" dataDxfId="999"/>
    <tableColumn id="15398" xr3:uid="{00000000-0010-0000-0000-0000263C0000}" name="Column15387" dataDxfId="998"/>
    <tableColumn id="15399" xr3:uid="{00000000-0010-0000-0000-0000273C0000}" name="Column15388" dataDxfId="997"/>
    <tableColumn id="15400" xr3:uid="{00000000-0010-0000-0000-0000283C0000}" name="Column15389" dataDxfId="996"/>
    <tableColumn id="15401" xr3:uid="{00000000-0010-0000-0000-0000293C0000}" name="Column15390" dataDxfId="995"/>
    <tableColumn id="15402" xr3:uid="{00000000-0010-0000-0000-00002A3C0000}" name="Column15391" dataDxfId="994"/>
    <tableColumn id="15403" xr3:uid="{00000000-0010-0000-0000-00002B3C0000}" name="Column15392" dataDxfId="993"/>
    <tableColumn id="15404" xr3:uid="{00000000-0010-0000-0000-00002C3C0000}" name="Column15393" dataDxfId="992"/>
    <tableColumn id="15405" xr3:uid="{00000000-0010-0000-0000-00002D3C0000}" name="Column15394" dataDxfId="991"/>
    <tableColumn id="15406" xr3:uid="{00000000-0010-0000-0000-00002E3C0000}" name="Column15395" dataDxfId="990"/>
    <tableColumn id="15407" xr3:uid="{00000000-0010-0000-0000-00002F3C0000}" name="Column15396" dataDxfId="989"/>
    <tableColumn id="15408" xr3:uid="{00000000-0010-0000-0000-0000303C0000}" name="Column15397" dataDxfId="988"/>
    <tableColumn id="15409" xr3:uid="{00000000-0010-0000-0000-0000313C0000}" name="Column15398" dataDxfId="987"/>
    <tableColumn id="15410" xr3:uid="{00000000-0010-0000-0000-0000323C0000}" name="Column15399" dataDxfId="986"/>
    <tableColumn id="15411" xr3:uid="{00000000-0010-0000-0000-0000333C0000}" name="Column15400" dataDxfId="985"/>
    <tableColumn id="15412" xr3:uid="{00000000-0010-0000-0000-0000343C0000}" name="Column15401" dataDxfId="984"/>
    <tableColumn id="15413" xr3:uid="{00000000-0010-0000-0000-0000353C0000}" name="Column15402" dataDxfId="983"/>
    <tableColumn id="15414" xr3:uid="{00000000-0010-0000-0000-0000363C0000}" name="Column15403" dataDxfId="982"/>
    <tableColumn id="15415" xr3:uid="{00000000-0010-0000-0000-0000373C0000}" name="Column15404" dataDxfId="981"/>
    <tableColumn id="15416" xr3:uid="{00000000-0010-0000-0000-0000383C0000}" name="Column15405" dataDxfId="980"/>
    <tableColumn id="15417" xr3:uid="{00000000-0010-0000-0000-0000393C0000}" name="Column15406" dataDxfId="979"/>
    <tableColumn id="15418" xr3:uid="{00000000-0010-0000-0000-00003A3C0000}" name="Column15407" dataDxfId="978"/>
    <tableColumn id="15419" xr3:uid="{00000000-0010-0000-0000-00003B3C0000}" name="Column15408" dataDxfId="977"/>
    <tableColumn id="15420" xr3:uid="{00000000-0010-0000-0000-00003C3C0000}" name="Column15409" dataDxfId="976"/>
    <tableColumn id="15421" xr3:uid="{00000000-0010-0000-0000-00003D3C0000}" name="Column15410" dataDxfId="975"/>
    <tableColumn id="15422" xr3:uid="{00000000-0010-0000-0000-00003E3C0000}" name="Column15411" dataDxfId="974"/>
    <tableColumn id="15423" xr3:uid="{00000000-0010-0000-0000-00003F3C0000}" name="Column15412" dataDxfId="973"/>
    <tableColumn id="15424" xr3:uid="{00000000-0010-0000-0000-0000403C0000}" name="Column15413" dataDxfId="972"/>
    <tableColumn id="15425" xr3:uid="{00000000-0010-0000-0000-0000413C0000}" name="Column15414" dataDxfId="971"/>
    <tableColumn id="15426" xr3:uid="{00000000-0010-0000-0000-0000423C0000}" name="Column15415" dataDxfId="970"/>
    <tableColumn id="15427" xr3:uid="{00000000-0010-0000-0000-0000433C0000}" name="Column15416" dataDxfId="969"/>
    <tableColumn id="15428" xr3:uid="{00000000-0010-0000-0000-0000443C0000}" name="Column15417" dataDxfId="968"/>
    <tableColumn id="15429" xr3:uid="{00000000-0010-0000-0000-0000453C0000}" name="Column15418" dataDxfId="967"/>
    <tableColumn id="15430" xr3:uid="{00000000-0010-0000-0000-0000463C0000}" name="Column15419" dataDxfId="966"/>
    <tableColumn id="15431" xr3:uid="{00000000-0010-0000-0000-0000473C0000}" name="Column15420" dataDxfId="965"/>
    <tableColumn id="15432" xr3:uid="{00000000-0010-0000-0000-0000483C0000}" name="Column15421" dataDxfId="964"/>
    <tableColumn id="15433" xr3:uid="{00000000-0010-0000-0000-0000493C0000}" name="Column15422" dataDxfId="963"/>
    <tableColumn id="15434" xr3:uid="{00000000-0010-0000-0000-00004A3C0000}" name="Column15423" dataDxfId="962"/>
    <tableColumn id="15435" xr3:uid="{00000000-0010-0000-0000-00004B3C0000}" name="Column15424" dataDxfId="961"/>
    <tableColumn id="15436" xr3:uid="{00000000-0010-0000-0000-00004C3C0000}" name="Column15425" dataDxfId="960"/>
    <tableColumn id="15437" xr3:uid="{00000000-0010-0000-0000-00004D3C0000}" name="Column15426" dataDxfId="959"/>
    <tableColumn id="15438" xr3:uid="{00000000-0010-0000-0000-00004E3C0000}" name="Column15427" dataDxfId="958"/>
    <tableColumn id="15439" xr3:uid="{00000000-0010-0000-0000-00004F3C0000}" name="Column15428" dataDxfId="957"/>
    <tableColumn id="15440" xr3:uid="{00000000-0010-0000-0000-0000503C0000}" name="Column15429" dataDxfId="956"/>
    <tableColumn id="15441" xr3:uid="{00000000-0010-0000-0000-0000513C0000}" name="Column15430" dataDxfId="955"/>
    <tableColumn id="15442" xr3:uid="{00000000-0010-0000-0000-0000523C0000}" name="Column15431" dataDxfId="954"/>
    <tableColumn id="15443" xr3:uid="{00000000-0010-0000-0000-0000533C0000}" name="Column15432" dataDxfId="953"/>
    <tableColumn id="15444" xr3:uid="{00000000-0010-0000-0000-0000543C0000}" name="Column15433" dataDxfId="952"/>
    <tableColumn id="15445" xr3:uid="{00000000-0010-0000-0000-0000553C0000}" name="Column15434" dataDxfId="951"/>
    <tableColumn id="15446" xr3:uid="{00000000-0010-0000-0000-0000563C0000}" name="Column15435" dataDxfId="950"/>
    <tableColumn id="15447" xr3:uid="{00000000-0010-0000-0000-0000573C0000}" name="Column15436" dataDxfId="949"/>
    <tableColumn id="15448" xr3:uid="{00000000-0010-0000-0000-0000583C0000}" name="Column15437" dataDxfId="948"/>
    <tableColumn id="15449" xr3:uid="{00000000-0010-0000-0000-0000593C0000}" name="Column15438" dataDxfId="947"/>
    <tableColumn id="15450" xr3:uid="{00000000-0010-0000-0000-00005A3C0000}" name="Column15439" dataDxfId="946"/>
    <tableColumn id="15451" xr3:uid="{00000000-0010-0000-0000-00005B3C0000}" name="Column15440" dataDxfId="945"/>
    <tableColumn id="15452" xr3:uid="{00000000-0010-0000-0000-00005C3C0000}" name="Column15441" dataDxfId="944"/>
    <tableColumn id="15453" xr3:uid="{00000000-0010-0000-0000-00005D3C0000}" name="Column15442" dataDxfId="943"/>
    <tableColumn id="15454" xr3:uid="{00000000-0010-0000-0000-00005E3C0000}" name="Column15443" dataDxfId="942"/>
    <tableColumn id="15455" xr3:uid="{00000000-0010-0000-0000-00005F3C0000}" name="Column15444" dataDxfId="941"/>
    <tableColumn id="15456" xr3:uid="{00000000-0010-0000-0000-0000603C0000}" name="Column15445" dataDxfId="940"/>
    <tableColumn id="15457" xr3:uid="{00000000-0010-0000-0000-0000613C0000}" name="Column15446" dataDxfId="939"/>
    <tableColumn id="15458" xr3:uid="{00000000-0010-0000-0000-0000623C0000}" name="Column15447" dataDxfId="938"/>
    <tableColumn id="15459" xr3:uid="{00000000-0010-0000-0000-0000633C0000}" name="Column15448" dataDxfId="937"/>
    <tableColumn id="15460" xr3:uid="{00000000-0010-0000-0000-0000643C0000}" name="Column15449" dataDxfId="936"/>
    <tableColumn id="15461" xr3:uid="{00000000-0010-0000-0000-0000653C0000}" name="Column15450" dataDxfId="935"/>
    <tableColumn id="15462" xr3:uid="{00000000-0010-0000-0000-0000663C0000}" name="Column15451" dataDxfId="934"/>
    <tableColumn id="15463" xr3:uid="{00000000-0010-0000-0000-0000673C0000}" name="Column15452" dataDxfId="933"/>
    <tableColumn id="15464" xr3:uid="{00000000-0010-0000-0000-0000683C0000}" name="Column15453" dataDxfId="932"/>
    <tableColumn id="15465" xr3:uid="{00000000-0010-0000-0000-0000693C0000}" name="Column15454" dataDxfId="931"/>
    <tableColumn id="15466" xr3:uid="{00000000-0010-0000-0000-00006A3C0000}" name="Column15455" dataDxfId="930"/>
    <tableColumn id="15467" xr3:uid="{00000000-0010-0000-0000-00006B3C0000}" name="Column15456" dataDxfId="929"/>
    <tableColumn id="15468" xr3:uid="{00000000-0010-0000-0000-00006C3C0000}" name="Column15457" dataDxfId="928"/>
    <tableColumn id="15469" xr3:uid="{00000000-0010-0000-0000-00006D3C0000}" name="Column15458" dataDxfId="927"/>
    <tableColumn id="15470" xr3:uid="{00000000-0010-0000-0000-00006E3C0000}" name="Column15459" dataDxfId="926"/>
    <tableColumn id="15471" xr3:uid="{00000000-0010-0000-0000-00006F3C0000}" name="Column15460" dataDxfId="925"/>
    <tableColumn id="15472" xr3:uid="{00000000-0010-0000-0000-0000703C0000}" name="Column15461" dataDxfId="924"/>
    <tableColumn id="15473" xr3:uid="{00000000-0010-0000-0000-0000713C0000}" name="Column15462" dataDxfId="923"/>
    <tableColumn id="15474" xr3:uid="{00000000-0010-0000-0000-0000723C0000}" name="Column15463" dataDxfId="922"/>
    <tableColumn id="15475" xr3:uid="{00000000-0010-0000-0000-0000733C0000}" name="Column15464" dataDxfId="921"/>
    <tableColumn id="15476" xr3:uid="{00000000-0010-0000-0000-0000743C0000}" name="Column15465" dataDxfId="920"/>
    <tableColumn id="15477" xr3:uid="{00000000-0010-0000-0000-0000753C0000}" name="Column15466" dataDxfId="919"/>
    <tableColumn id="15478" xr3:uid="{00000000-0010-0000-0000-0000763C0000}" name="Column15467" dataDxfId="918"/>
    <tableColumn id="15479" xr3:uid="{00000000-0010-0000-0000-0000773C0000}" name="Column15468" dataDxfId="917"/>
    <tableColumn id="15480" xr3:uid="{00000000-0010-0000-0000-0000783C0000}" name="Column15469" dataDxfId="916"/>
    <tableColumn id="15481" xr3:uid="{00000000-0010-0000-0000-0000793C0000}" name="Column15470" dataDxfId="915"/>
    <tableColumn id="15482" xr3:uid="{00000000-0010-0000-0000-00007A3C0000}" name="Column15471" dataDxfId="914"/>
    <tableColumn id="15483" xr3:uid="{00000000-0010-0000-0000-00007B3C0000}" name="Column15472" dataDxfId="913"/>
    <tableColumn id="15484" xr3:uid="{00000000-0010-0000-0000-00007C3C0000}" name="Column15473" dataDxfId="912"/>
    <tableColumn id="15485" xr3:uid="{00000000-0010-0000-0000-00007D3C0000}" name="Column15474" dataDxfId="911"/>
    <tableColumn id="15486" xr3:uid="{00000000-0010-0000-0000-00007E3C0000}" name="Column15475" dataDxfId="910"/>
    <tableColumn id="15487" xr3:uid="{00000000-0010-0000-0000-00007F3C0000}" name="Column15476" dataDxfId="909"/>
    <tableColumn id="15488" xr3:uid="{00000000-0010-0000-0000-0000803C0000}" name="Column15477" dataDxfId="908"/>
    <tableColumn id="15489" xr3:uid="{00000000-0010-0000-0000-0000813C0000}" name="Column15478" dataDxfId="907"/>
    <tableColumn id="15490" xr3:uid="{00000000-0010-0000-0000-0000823C0000}" name="Column15479" dataDxfId="906"/>
    <tableColumn id="15491" xr3:uid="{00000000-0010-0000-0000-0000833C0000}" name="Column15480" dataDxfId="905"/>
    <tableColumn id="15492" xr3:uid="{00000000-0010-0000-0000-0000843C0000}" name="Column15481" dataDxfId="904"/>
    <tableColumn id="15493" xr3:uid="{00000000-0010-0000-0000-0000853C0000}" name="Column15482" dataDxfId="903"/>
    <tableColumn id="15494" xr3:uid="{00000000-0010-0000-0000-0000863C0000}" name="Column15483" dataDxfId="902"/>
    <tableColumn id="15495" xr3:uid="{00000000-0010-0000-0000-0000873C0000}" name="Column15484" dataDxfId="901"/>
    <tableColumn id="15496" xr3:uid="{00000000-0010-0000-0000-0000883C0000}" name="Column15485" dataDxfId="900"/>
    <tableColumn id="15497" xr3:uid="{00000000-0010-0000-0000-0000893C0000}" name="Column15486" dataDxfId="899"/>
    <tableColumn id="15498" xr3:uid="{00000000-0010-0000-0000-00008A3C0000}" name="Column15487" dataDxfId="898"/>
    <tableColumn id="15499" xr3:uid="{00000000-0010-0000-0000-00008B3C0000}" name="Column15488" dataDxfId="897"/>
    <tableColumn id="15500" xr3:uid="{00000000-0010-0000-0000-00008C3C0000}" name="Column15489" dataDxfId="896"/>
    <tableColumn id="15501" xr3:uid="{00000000-0010-0000-0000-00008D3C0000}" name="Column15490" dataDxfId="895"/>
    <tableColumn id="15502" xr3:uid="{00000000-0010-0000-0000-00008E3C0000}" name="Column15491" dataDxfId="894"/>
    <tableColumn id="15503" xr3:uid="{00000000-0010-0000-0000-00008F3C0000}" name="Column15492" dataDxfId="893"/>
    <tableColumn id="15504" xr3:uid="{00000000-0010-0000-0000-0000903C0000}" name="Column15493" dataDxfId="892"/>
    <tableColumn id="15505" xr3:uid="{00000000-0010-0000-0000-0000913C0000}" name="Column15494" dataDxfId="891"/>
    <tableColumn id="15506" xr3:uid="{00000000-0010-0000-0000-0000923C0000}" name="Column15495" dataDxfId="890"/>
    <tableColumn id="15507" xr3:uid="{00000000-0010-0000-0000-0000933C0000}" name="Column15496" dataDxfId="889"/>
    <tableColumn id="15508" xr3:uid="{00000000-0010-0000-0000-0000943C0000}" name="Column15497" dataDxfId="888"/>
    <tableColumn id="15509" xr3:uid="{00000000-0010-0000-0000-0000953C0000}" name="Column15498" dataDxfId="887"/>
    <tableColumn id="15510" xr3:uid="{00000000-0010-0000-0000-0000963C0000}" name="Column15499" dataDxfId="886"/>
    <tableColumn id="15511" xr3:uid="{00000000-0010-0000-0000-0000973C0000}" name="Column15500" dataDxfId="885"/>
    <tableColumn id="15512" xr3:uid="{00000000-0010-0000-0000-0000983C0000}" name="Column15501" dataDxfId="884"/>
    <tableColumn id="15513" xr3:uid="{00000000-0010-0000-0000-0000993C0000}" name="Column15502" dataDxfId="883"/>
    <tableColumn id="15514" xr3:uid="{00000000-0010-0000-0000-00009A3C0000}" name="Column15503" dataDxfId="882"/>
    <tableColumn id="15515" xr3:uid="{00000000-0010-0000-0000-00009B3C0000}" name="Column15504" dataDxfId="881"/>
    <tableColumn id="15516" xr3:uid="{00000000-0010-0000-0000-00009C3C0000}" name="Column15505" dataDxfId="880"/>
    <tableColumn id="15517" xr3:uid="{00000000-0010-0000-0000-00009D3C0000}" name="Column15506" dataDxfId="879"/>
    <tableColumn id="15518" xr3:uid="{00000000-0010-0000-0000-00009E3C0000}" name="Column15507" dataDxfId="878"/>
    <tableColumn id="15519" xr3:uid="{00000000-0010-0000-0000-00009F3C0000}" name="Column15508" dataDxfId="877"/>
    <tableColumn id="15520" xr3:uid="{00000000-0010-0000-0000-0000A03C0000}" name="Column15509" dataDxfId="876"/>
    <tableColumn id="15521" xr3:uid="{00000000-0010-0000-0000-0000A13C0000}" name="Column15510" dataDxfId="875"/>
    <tableColumn id="15522" xr3:uid="{00000000-0010-0000-0000-0000A23C0000}" name="Column15511" dataDxfId="874"/>
    <tableColumn id="15523" xr3:uid="{00000000-0010-0000-0000-0000A33C0000}" name="Column15512" dataDxfId="873"/>
    <tableColumn id="15524" xr3:uid="{00000000-0010-0000-0000-0000A43C0000}" name="Column15513" dataDxfId="872"/>
    <tableColumn id="15525" xr3:uid="{00000000-0010-0000-0000-0000A53C0000}" name="Column15514" dataDxfId="871"/>
    <tableColumn id="15526" xr3:uid="{00000000-0010-0000-0000-0000A63C0000}" name="Column15515" dataDxfId="870"/>
    <tableColumn id="15527" xr3:uid="{00000000-0010-0000-0000-0000A73C0000}" name="Column15516" dataDxfId="869"/>
    <tableColumn id="15528" xr3:uid="{00000000-0010-0000-0000-0000A83C0000}" name="Column15517" dataDxfId="868"/>
    <tableColumn id="15529" xr3:uid="{00000000-0010-0000-0000-0000A93C0000}" name="Column15518" dataDxfId="867"/>
    <tableColumn id="15530" xr3:uid="{00000000-0010-0000-0000-0000AA3C0000}" name="Column15519" dataDxfId="866"/>
    <tableColumn id="15531" xr3:uid="{00000000-0010-0000-0000-0000AB3C0000}" name="Column15520" dataDxfId="865"/>
    <tableColumn id="15532" xr3:uid="{00000000-0010-0000-0000-0000AC3C0000}" name="Column15521" dataDxfId="864"/>
    <tableColumn id="15533" xr3:uid="{00000000-0010-0000-0000-0000AD3C0000}" name="Column15522" dataDxfId="863"/>
    <tableColumn id="15534" xr3:uid="{00000000-0010-0000-0000-0000AE3C0000}" name="Column15523" dataDxfId="862"/>
    <tableColumn id="15535" xr3:uid="{00000000-0010-0000-0000-0000AF3C0000}" name="Column15524" dataDxfId="861"/>
    <tableColumn id="15536" xr3:uid="{00000000-0010-0000-0000-0000B03C0000}" name="Column15525" dataDxfId="860"/>
    <tableColumn id="15537" xr3:uid="{00000000-0010-0000-0000-0000B13C0000}" name="Column15526" dataDxfId="859"/>
    <tableColumn id="15538" xr3:uid="{00000000-0010-0000-0000-0000B23C0000}" name="Column15527" dataDxfId="858"/>
    <tableColumn id="15539" xr3:uid="{00000000-0010-0000-0000-0000B33C0000}" name="Column15528" dataDxfId="857"/>
    <tableColumn id="15540" xr3:uid="{00000000-0010-0000-0000-0000B43C0000}" name="Column15529" dataDxfId="856"/>
    <tableColumn id="15541" xr3:uid="{00000000-0010-0000-0000-0000B53C0000}" name="Column15530" dataDxfId="855"/>
    <tableColumn id="15542" xr3:uid="{00000000-0010-0000-0000-0000B63C0000}" name="Column15531" dataDxfId="854"/>
    <tableColumn id="15543" xr3:uid="{00000000-0010-0000-0000-0000B73C0000}" name="Column15532" dataDxfId="853"/>
    <tableColumn id="15544" xr3:uid="{00000000-0010-0000-0000-0000B83C0000}" name="Column15533" dataDxfId="852"/>
    <tableColumn id="15545" xr3:uid="{00000000-0010-0000-0000-0000B93C0000}" name="Column15534" dataDxfId="851"/>
    <tableColumn id="15546" xr3:uid="{00000000-0010-0000-0000-0000BA3C0000}" name="Column15535" dataDxfId="850"/>
    <tableColumn id="15547" xr3:uid="{00000000-0010-0000-0000-0000BB3C0000}" name="Column15536" dataDxfId="849"/>
    <tableColumn id="15548" xr3:uid="{00000000-0010-0000-0000-0000BC3C0000}" name="Column15537" dataDxfId="848"/>
    <tableColumn id="15549" xr3:uid="{00000000-0010-0000-0000-0000BD3C0000}" name="Column15538" dataDxfId="847"/>
    <tableColumn id="15550" xr3:uid="{00000000-0010-0000-0000-0000BE3C0000}" name="Column15539" dataDxfId="846"/>
    <tableColumn id="15551" xr3:uid="{00000000-0010-0000-0000-0000BF3C0000}" name="Column15540" dataDxfId="845"/>
    <tableColumn id="15552" xr3:uid="{00000000-0010-0000-0000-0000C03C0000}" name="Column15541" dataDxfId="844"/>
    <tableColumn id="15553" xr3:uid="{00000000-0010-0000-0000-0000C13C0000}" name="Column15542" dataDxfId="843"/>
    <tableColumn id="15554" xr3:uid="{00000000-0010-0000-0000-0000C23C0000}" name="Column15543" dataDxfId="842"/>
    <tableColumn id="15555" xr3:uid="{00000000-0010-0000-0000-0000C33C0000}" name="Column15544" dataDxfId="841"/>
    <tableColumn id="15556" xr3:uid="{00000000-0010-0000-0000-0000C43C0000}" name="Column15545" dataDxfId="840"/>
    <tableColumn id="15557" xr3:uid="{00000000-0010-0000-0000-0000C53C0000}" name="Column15546" dataDxfId="839"/>
    <tableColumn id="15558" xr3:uid="{00000000-0010-0000-0000-0000C63C0000}" name="Column15547" dataDxfId="838"/>
    <tableColumn id="15559" xr3:uid="{00000000-0010-0000-0000-0000C73C0000}" name="Column15548" dataDxfId="837"/>
    <tableColumn id="15560" xr3:uid="{00000000-0010-0000-0000-0000C83C0000}" name="Column15549" dataDxfId="836"/>
    <tableColumn id="15561" xr3:uid="{00000000-0010-0000-0000-0000C93C0000}" name="Column15550" dataDxfId="835"/>
    <tableColumn id="15562" xr3:uid="{00000000-0010-0000-0000-0000CA3C0000}" name="Column15551" dataDxfId="834"/>
    <tableColumn id="15563" xr3:uid="{00000000-0010-0000-0000-0000CB3C0000}" name="Column15552" dataDxfId="833"/>
    <tableColumn id="15564" xr3:uid="{00000000-0010-0000-0000-0000CC3C0000}" name="Column15553" dataDxfId="832"/>
    <tableColumn id="15565" xr3:uid="{00000000-0010-0000-0000-0000CD3C0000}" name="Column15554" dataDxfId="831"/>
    <tableColumn id="15566" xr3:uid="{00000000-0010-0000-0000-0000CE3C0000}" name="Column15555" dataDxfId="830"/>
    <tableColumn id="15567" xr3:uid="{00000000-0010-0000-0000-0000CF3C0000}" name="Column15556" dataDxfId="829"/>
    <tableColumn id="15568" xr3:uid="{00000000-0010-0000-0000-0000D03C0000}" name="Column15557" dataDxfId="828"/>
    <tableColumn id="15569" xr3:uid="{00000000-0010-0000-0000-0000D13C0000}" name="Column15558" dataDxfId="827"/>
    <tableColumn id="15570" xr3:uid="{00000000-0010-0000-0000-0000D23C0000}" name="Column15559" dataDxfId="826"/>
    <tableColumn id="15571" xr3:uid="{00000000-0010-0000-0000-0000D33C0000}" name="Column15560" dataDxfId="825"/>
    <tableColumn id="15572" xr3:uid="{00000000-0010-0000-0000-0000D43C0000}" name="Column15561" dataDxfId="824"/>
    <tableColumn id="15573" xr3:uid="{00000000-0010-0000-0000-0000D53C0000}" name="Column15562" dataDxfId="823"/>
    <tableColumn id="15574" xr3:uid="{00000000-0010-0000-0000-0000D63C0000}" name="Column15563" dataDxfId="822"/>
    <tableColumn id="15575" xr3:uid="{00000000-0010-0000-0000-0000D73C0000}" name="Column15564" dataDxfId="821"/>
    <tableColumn id="15576" xr3:uid="{00000000-0010-0000-0000-0000D83C0000}" name="Column15565" dataDxfId="820"/>
    <tableColumn id="15577" xr3:uid="{00000000-0010-0000-0000-0000D93C0000}" name="Column15566" dataDxfId="819"/>
    <tableColumn id="15578" xr3:uid="{00000000-0010-0000-0000-0000DA3C0000}" name="Column15567" dataDxfId="818"/>
    <tableColumn id="15579" xr3:uid="{00000000-0010-0000-0000-0000DB3C0000}" name="Column15568" dataDxfId="817"/>
    <tableColumn id="15580" xr3:uid="{00000000-0010-0000-0000-0000DC3C0000}" name="Column15569" dataDxfId="816"/>
    <tableColumn id="15581" xr3:uid="{00000000-0010-0000-0000-0000DD3C0000}" name="Column15570" dataDxfId="815"/>
    <tableColumn id="15582" xr3:uid="{00000000-0010-0000-0000-0000DE3C0000}" name="Column15571" dataDxfId="814"/>
    <tableColumn id="15583" xr3:uid="{00000000-0010-0000-0000-0000DF3C0000}" name="Column15572" dataDxfId="813"/>
    <tableColumn id="15584" xr3:uid="{00000000-0010-0000-0000-0000E03C0000}" name="Column15573" dataDxfId="812"/>
    <tableColumn id="15585" xr3:uid="{00000000-0010-0000-0000-0000E13C0000}" name="Column15574" dataDxfId="811"/>
    <tableColumn id="15586" xr3:uid="{00000000-0010-0000-0000-0000E23C0000}" name="Column15575" dataDxfId="810"/>
    <tableColumn id="15587" xr3:uid="{00000000-0010-0000-0000-0000E33C0000}" name="Column15576" dataDxfId="809"/>
    <tableColumn id="15588" xr3:uid="{00000000-0010-0000-0000-0000E43C0000}" name="Column15577" dataDxfId="808"/>
    <tableColumn id="15589" xr3:uid="{00000000-0010-0000-0000-0000E53C0000}" name="Column15578" dataDxfId="807"/>
    <tableColumn id="15590" xr3:uid="{00000000-0010-0000-0000-0000E63C0000}" name="Column15579" dataDxfId="806"/>
    <tableColumn id="15591" xr3:uid="{00000000-0010-0000-0000-0000E73C0000}" name="Column15580" dataDxfId="805"/>
    <tableColumn id="15592" xr3:uid="{00000000-0010-0000-0000-0000E83C0000}" name="Column15581" dataDxfId="804"/>
    <tableColumn id="15593" xr3:uid="{00000000-0010-0000-0000-0000E93C0000}" name="Column15582" dataDxfId="803"/>
    <tableColumn id="15594" xr3:uid="{00000000-0010-0000-0000-0000EA3C0000}" name="Column15583" dataDxfId="802"/>
    <tableColumn id="15595" xr3:uid="{00000000-0010-0000-0000-0000EB3C0000}" name="Column15584" dataDxfId="801"/>
    <tableColumn id="15596" xr3:uid="{00000000-0010-0000-0000-0000EC3C0000}" name="Column15585" dataDxfId="800"/>
    <tableColumn id="15597" xr3:uid="{00000000-0010-0000-0000-0000ED3C0000}" name="Column15586" dataDxfId="799"/>
    <tableColumn id="15598" xr3:uid="{00000000-0010-0000-0000-0000EE3C0000}" name="Column15587" dataDxfId="798"/>
    <tableColumn id="15599" xr3:uid="{00000000-0010-0000-0000-0000EF3C0000}" name="Column15588" dataDxfId="797"/>
    <tableColumn id="15600" xr3:uid="{00000000-0010-0000-0000-0000F03C0000}" name="Column15589" dataDxfId="796"/>
    <tableColumn id="15601" xr3:uid="{00000000-0010-0000-0000-0000F13C0000}" name="Column15590" dataDxfId="795"/>
    <tableColumn id="15602" xr3:uid="{00000000-0010-0000-0000-0000F23C0000}" name="Column15591" dataDxfId="794"/>
    <tableColumn id="15603" xr3:uid="{00000000-0010-0000-0000-0000F33C0000}" name="Column15592" dataDxfId="793"/>
    <tableColumn id="15604" xr3:uid="{00000000-0010-0000-0000-0000F43C0000}" name="Column15593" dataDxfId="792"/>
    <tableColumn id="15605" xr3:uid="{00000000-0010-0000-0000-0000F53C0000}" name="Column15594" dataDxfId="791"/>
    <tableColumn id="15606" xr3:uid="{00000000-0010-0000-0000-0000F63C0000}" name="Column15595" dataDxfId="790"/>
    <tableColumn id="15607" xr3:uid="{00000000-0010-0000-0000-0000F73C0000}" name="Column15596" dataDxfId="789"/>
    <tableColumn id="15608" xr3:uid="{00000000-0010-0000-0000-0000F83C0000}" name="Column15597" dataDxfId="788"/>
    <tableColumn id="15609" xr3:uid="{00000000-0010-0000-0000-0000F93C0000}" name="Column15598" dataDxfId="787"/>
    <tableColumn id="15610" xr3:uid="{00000000-0010-0000-0000-0000FA3C0000}" name="Column15599" dataDxfId="786"/>
    <tableColumn id="15611" xr3:uid="{00000000-0010-0000-0000-0000FB3C0000}" name="Column15600" dataDxfId="785"/>
    <tableColumn id="15612" xr3:uid="{00000000-0010-0000-0000-0000FC3C0000}" name="Column15601" dataDxfId="784"/>
    <tableColumn id="15613" xr3:uid="{00000000-0010-0000-0000-0000FD3C0000}" name="Column15602" dataDxfId="783"/>
    <tableColumn id="15614" xr3:uid="{00000000-0010-0000-0000-0000FE3C0000}" name="Column15603" dataDxfId="782"/>
    <tableColumn id="15615" xr3:uid="{00000000-0010-0000-0000-0000FF3C0000}" name="Column15604" dataDxfId="781"/>
    <tableColumn id="15616" xr3:uid="{00000000-0010-0000-0000-0000003D0000}" name="Column15605" dataDxfId="780"/>
    <tableColumn id="15617" xr3:uid="{00000000-0010-0000-0000-0000013D0000}" name="Column15606" dataDxfId="779"/>
    <tableColumn id="15618" xr3:uid="{00000000-0010-0000-0000-0000023D0000}" name="Column15607" dataDxfId="778"/>
    <tableColumn id="15619" xr3:uid="{00000000-0010-0000-0000-0000033D0000}" name="Column15608" dataDxfId="777"/>
    <tableColumn id="15620" xr3:uid="{00000000-0010-0000-0000-0000043D0000}" name="Column15609" dataDxfId="776"/>
    <tableColumn id="15621" xr3:uid="{00000000-0010-0000-0000-0000053D0000}" name="Column15610" dataDxfId="775"/>
    <tableColumn id="15622" xr3:uid="{00000000-0010-0000-0000-0000063D0000}" name="Column15611" dataDxfId="774"/>
    <tableColumn id="15623" xr3:uid="{00000000-0010-0000-0000-0000073D0000}" name="Column15612" dataDxfId="773"/>
    <tableColumn id="15624" xr3:uid="{00000000-0010-0000-0000-0000083D0000}" name="Column15613" dataDxfId="772"/>
    <tableColumn id="15625" xr3:uid="{00000000-0010-0000-0000-0000093D0000}" name="Column15614" dataDxfId="771"/>
    <tableColumn id="15626" xr3:uid="{00000000-0010-0000-0000-00000A3D0000}" name="Column15615" dataDxfId="770"/>
    <tableColumn id="15627" xr3:uid="{00000000-0010-0000-0000-00000B3D0000}" name="Column15616" dataDxfId="769"/>
    <tableColumn id="15628" xr3:uid="{00000000-0010-0000-0000-00000C3D0000}" name="Column15617" dataDxfId="768"/>
    <tableColumn id="15629" xr3:uid="{00000000-0010-0000-0000-00000D3D0000}" name="Column15618" dataDxfId="767"/>
    <tableColumn id="15630" xr3:uid="{00000000-0010-0000-0000-00000E3D0000}" name="Column15619" dataDxfId="766"/>
    <tableColumn id="15631" xr3:uid="{00000000-0010-0000-0000-00000F3D0000}" name="Column15620" dataDxfId="765"/>
    <tableColumn id="15632" xr3:uid="{00000000-0010-0000-0000-0000103D0000}" name="Column15621" dataDxfId="764"/>
    <tableColumn id="15633" xr3:uid="{00000000-0010-0000-0000-0000113D0000}" name="Column15622" dataDxfId="763"/>
    <tableColumn id="15634" xr3:uid="{00000000-0010-0000-0000-0000123D0000}" name="Column15623" dataDxfId="762"/>
    <tableColumn id="15635" xr3:uid="{00000000-0010-0000-0000-0000133D0000}" name="Column15624" dataDxfId="761"/>
    <tableColumn id="15636" xr3:uid="{00000000-0010-0000-0000-0000143D0000}" name="Column15625" dataDxfId="760"/>
    <tableColumn id="15637" xr3:uid="{00000000-0010-0000-0000-0000153D0000}" name="Column15626" dataDxfId="759"/>
    <tableColumn id="15638" xr3:uid="{00000000-0010-0000-0000-0000163D0000}" name="Column15627" dataDxfId="758"/>
    <tableColumn id="15639" xr3:uid="{00000000-0010-0000-0000-0000173D0000}" name="Column15628" dataDxfId="757"/>
    <tableColumn id="15640" xr3:uid="{00000000-0010-0000-0000-0000183D0000}" name="Column15629" dataDxfId="756"/>
    <tableColumn id="15641" xr3:uid="{00000000-0010-0000-0000-0000193D0000}" name="Column15630" dataDxfId="755"/>
    <tableColumn id="15642" xr3:uid="{00000000-0010-0000-0000-00001A3D0000}" name="Column15631" dataDxfId="754"/>
    <tableColumn id="15643" xr3:uid="{00000000-0010-0000-0000-00001B3D0000}" name="Column15632" dataDxfId="753"/>
    <tableColumn id="15644" xr3:uid="{00000000-0010-0000-0000-00001C3D0000}" name="Column15633" dataDxfId="752"/>
    <tableColumn id="15645" xr3:uid="{00000000-0010-0000-0000-00001D3D0000}" name="Column15634" dataDxfId="751"/>
    <tableColumn id="15646" xr3:uid="{00000000-0010-0000-0000-00001E3D0000}" name="Column15635" dataDxfId="750"/>
    <tableColumn id="15647" xr3:uid="{00000000-0010-0000-0000-00001F3D0000}" name="Column15636" dataDxfId="749"/>
    <tableColumn id="15648" xr3:uid="{00000000-0010-0000-0000-0000203D0000}" name="Column15637" dataDxfId="748"/>
    <tableColumn id="15649" xr3:uid="{00000000-0010-0000-0000-0000213D0000}" name="Column15638" dataDxfId="747"/>
    <tableColumn id="15650" xr3:uid="{00000000-0010-0000-0000-0000223D0000}" name="Column15639" dataDxfId="746"/>
    <tableColumn id="15651" xr3:uid="{00000000-0010-0000-0000-0000233D0000}" name="Column15640" dataDxfId="745"/>
    <tableColumn id="15652" xr3:uid="{00000000-0010-0000-0000-0000243D0000}" name="Column15641" dataDxfId="744"/>
    <tableColumn id="15653" xr3:uid="{00000000-0010-0000-0000-0000253D0000}" name="Column15642" dataDxfId="743"/>
    <tableColumn id="15654" xr3:uid="{00000000-0010-0000-0000-0000263D0000}" name="Column15643" dataDxfId="742"/>
    <tableColumn id="15655" xr3:uid="{00000000-0010-0000-0000-0000273D0000}" name="Column15644" dataDxfId="741"/>
    <tableColumn id="15656" xr3:uid="{00000000-0010-0000-0000-0000283D0000}" name="Column15645" dataDxfId="740"/>
    <tableColumn id="15657" xr3:uid="{00000000-0010-0000-0000-0000293D0000}" name="Column15646" dataDxfId="739"/>
    <tableColumn id="15658" xr3:uid="{00000000-0010-0000-0000-00002A3D0000}" name="Column15647" dataDxfId="738"/>
    <tableColumn id="15659" xr3:uid="{00000000-0010-0000-0000-00002B3D0000}" name="Column15648" dataDxfId="737"/>
    <tableColumn id="15660" xr3:uid="{00000000-0010-0000-0000-00002C3D0000}" name="Column15649" dataDxfId="736"/>
    <tableColumn id="15661" xr3:uid="{00000000-0010-0000-0000-00002D3D0000}" name="Column15650" dataDxfId="735"/>
    <tableColumn id="15662" xr3:uid="{00000000-0010-0000-0000-00002E3D0000}" name="Column15651" dataDxfId="734"/>
    <tableColumn id="15663" xr3:uid="{00000000-0010-0000-0000-00002F3D0000}" name="Column15652" dataDxfId="733"/>
    <tableColumn id="15664" xr3:uid="{00000000-0010-0000-0000-0000303D0000}" name="Column15653" dataDxfId="732"/>
    <tableColumn id="15665" xr3:uid="{00000000-0010-0000-0000-0000313D0000}" name="Column15654" dataDxfId="731"/>
    <tableColumn id="15666" xr3:uid="{00000000-0010-0000-0000-0000323D0000}" name="Column15655" dataDxfId="730"/>
    <tableColumn id="15667" xr3:uid="{00000000-0010-0000-0000-0000333D0000}" name="Column15656" dataDxfId="729"/>
    <tableColumn id="15668" xr3:uid="{00000000-0010-0000-0000-0000343D0000}" name="Column15657" dataDxfId="728"/>
    <tableColumn id="15669" xr3:uid="{00000000-0010-0000-0000-0000353D0000}" name="Column15658" dataDxfId="727"/>
    <tableColumn id="15670" xr3:uid="{00000000-0010-0000-0000-0000363D0000}" name="Column15659" dataDxfId="726"/>
    <tableColumn id="15671" xr3:uid="{00000000-0010-0000-0000-0000373D0000}" name="Column15660" dataDxfId="725"/>
    <tableColumn id="15672" xr3:uid="{00000000-0010-0000-0000-0000383D0000}" name="Column15661" dataDxfId="724"/>
    <tableColumn id="15673" xr3:uid="{00000000-0010-0000-0000-0000393D0000}" name="Column15662" dataDxfId="723"/>
    <tableColumn id="15674" xr3:uid="{00000000-0010-0000-0000-00003A3D0000}" name="Column15663" dataDxfId="722"/>
    <tableColumn id="15675" xr3:uid="{00000000-0010-0000-0000-00003B3D0000}" name="Column15664" dataDxfId="721"/>
    <tableColumn id="15676" xr3:uid="{00000000-0010-0000-0000-00003C3D0000}" name="Column15665" dataDxfId="720"/>
    <tableColumn id="15677" xr3:uid="{00000000-0010-0000-0000-00003D3D0000}" name="Column15666" dataDxfId="719"/>
    <tableColumn id="15678" xr3:uid="{00000000-0010-0000-0000-00003E3D0000}" name="Column15667" dataDxfId="718"/>
    <tableColumn id="15679" xr3:uid="{00000000-0010-0000-0000-00003F3D0000}" name="Column15668" dataDxfId="717"/>
    <tableColumn id="15680" xr3:uid="{00000000-0010-0000-0000-0000403D0000}" name="Column15669" dataDxfId="716"/>
    <tableColumn id="15681" xr3:uid="{00000000-0010-0000-0000-0000413D0000}" name="Column15670" dataDxfId="715"/>
    <tableColumn id="15682" xr3:uid="{00000000-0010-0000-0000-0000423D0000}" name="Column15671" dataDxfId="714"/>
    <tableColumn id="15683" xr3:uid="{00000000-0010-0000-0000-0000433D0000}" name="Column15672" dataDxfId="713"/>
    <tableColumn id="15684" xr3:uid="{00000000-0010-0000-0000-0000443D0000}" name="Column15673" dataDxfId="712"/>
    <tableColumn id="15685" xr3:uid="{00000000-0010-0000-0000-0000453D0000}" name="Column15674" dataDxfId="711"/>
    <tableColumn id="15686" xr3:uid="{00000000-0010-0000-0000-0000463D0000}" name="Column15675" dataDxfId="710"/>
    <tableColumn id="15687" xr3:uid="{00000000-0010-0000-0000-0000473D0000}" name="Column15676" dataDxfId="709"/>
    <tableColumn id="15688" xr3:uid="{00000000-0010-0000-0000-0000483D0000}" name="Column15677" dataDxfId="708"/>
    <tableColumn id="15689" xr3:uid="{00000000-0010-0000-0000-0000493D0000}" name="Column15678" dataDxfId="707"/>
    <tableColumn id="15690" xr3:uid="{00000000-0010-0000-0000-00004A3D0000}" name="Column15679" dataDxfId="706"/>
    <tableColumn id="15691" xr3:uid="{00000000-0010-0000-0000-00004B3D0000}" name="Column15680" dataDxfId="705"/>
    <tableColumn id="15692" xr3:uid="{00000000-0010-0000-0000-00004C3D0000}" name="Column15681" dataDxfId="704"/>
    <tableColumn id="15693" xr3:uid="{00000000-0010-0000-0000-00004D3D0000}" name="Column15682" dataDxfId="703"/>
    <tableColumn id="15694" xr3:uid="{00000000-0010-0000-0000-00004E3D0000}" name="Column15683" dataDxfId="702"/>
    <tableColumn id="15695" xr3:uid="{00000000-0010-0000-0000-00004F3D0000}" name="Column15684" dataDxfId="701"/>
    <tableColumn id="15696" xr3:uid="{00000000-0010-0000-0000-0000503D0000}" name="Column15685" dataDxfId="700"/>
    <tableColumn id="15697" xr3:uid="{00000000-0010-0000-0000-0000513D0000}" name="Column15686" dataDxfId="699"/>
    <tableColumn id="15698" xr3:uid="{00000000-0010-0000-0000-0000523D0000}" name="Column15687" dataDxfId="698"/>
    <tableColumn id="15699" xr3:uid="{00000000-0010-0000-0000-0000533D0000}" name="Column15688" dataDxfId="697"/>
    <tableColumn id="15700" xr3:uid="{00000000-0010-0000-0000-0000543D0000}" name="Column15689" dataDxfId="696"/>
    <tableColumn id="15701" xr3:uid="{00000000-0010-0000-0000-0000553D0000}" name="Column15690" dataDxfId="695"/>
    <tableColumn id="15702" xr3:uid="{00000000-0010-0000-0000-0000563D0000}" name="Column15691" dataDxfId="694"/>
    <tableColumn id="15703" xr3:uid="{00000000-0010-0000-0000-0000573D0000}" name="Column15692" dataDxfId="693"/>
    <tableColumn id="15704" xr3:uid="{00000000-0010-0000-0000-0000583D0000}" name="Column15693" dataDxfId="692"/>
    <tableColumn id="15705" xr3:uid="{00000000-0010-0000-0000-0000593D0000}" name="Column15694" dataDxfId="691"/>
    <tableColumn id="15706" xr3:uid="{00000000-0010-0000-0000-00005A3D0000}" name="Column15695" dataDxfId="690"/>
    <tableColumn id="15707" xr3:uid="{00000000-0010-0000-0000-00005B3D0000}" name="Column15696" dataDxfId="689"/>
    <tableColumn id="15708" xr3:uid="{00000000-0010-0000-0000-00005C3D0000}" name="Column15697" dataDxfId="688"/>
    <tableColumn id="15709" xr3:uid="{00000000-0010-0000-0000-00005D3D0000}" name="Column15698" dataDxfId="687"/>
    <tableColumn id="15710" xr3:uid="{00000000-0010-0000-0000-00005E3D0000}" name="Column15699" dataDxfId="686"/>
    <tableColumn id="15711" xr3:uid="{00000000-0010-0000-0000-00005F3D0000}" name="Column15700" dataDxfId="685"/>
    <tableColumn id="15712" xr3:uid="{00000000-0010-0000-0000-0000603D0000}" name="Column15701" dataDxfId="684"/>
    <tableColumn id="15713" xr3:uid="{00000000-0010-0000-0000-0000613D0000}" name="Column15702" dataDxfId="683"/>
    <tableColumn id="15714" xr3:uid="{00000000-0010-0000-0000-0000623D0000}" name="Column15703" dataDxfId="682"/>
    <tableColumn id="15715" xr3:uid="{00000000-0010-0000-0000-0000633D0000}" name="Column15704" dataDxfId="681"/>
    <tableColumn id="15716" xr3:uid="{00000000-0010-0000-0000-0000643D0000}" name="Column15705" dataDxfId="680"/>
    <tableColumn id="15717" xr3:uid="{00000000-0010-0000-0000-0000653D0000}" name="Column15706" dataDxfId="679"/>
    <tableColumn id="15718" xr3:uid="{00000000-0010-0000-0000-0000663D0000}" name="Column15707" dataDxfId="678"/>
    <tableColumn id="15719" xr3:uid="{00000000-0010-0000-0000-0000673D0000}" name="Column15708" dataDxfId="677"/>
    <tableColumn id="15720" xr3:uid="{00000000-0010-0000-0000-0000683D0000}" name="Column15709" dataDxfId="676"/>
    <tableColumn id="15721" xr3:uid="{00000000-0010-0000-0000-0000693D0000}" name="Column15710" dataDxfId="675"/>
    <tableColumn id="15722" xr3:uid="{00000000-0010-0000-0000-00006A3D0000}" name="Column15711" dataDxfId="674"/>
    <tableColumn id="15723" xr3:uid="{00000000-0010-0000-0000-00006B3D0000}" name="Column15712" dataDxfId="673"/>
    <tableColumn id="15724" xr3:uid="{00000000-0010-0000-0000-00006C3D0000}" name="Column15713" dataDxfId="672"/>
    <tableColumn id="15725" xr3:uid="{00000000-0010-0000-0000-00006D3D0000}" name="Column15714" dataDxfId="671"/>
    <tableColumn id="15726" xr3:uid="{00000000-0010-0000-0000-00006E3D0000}" name="Column15715" dataDxfId="670"/>
    <tableColumn id="15727" xr3:uid="{00000000-0010-0000-0000-00006F3D0000}" name="Column15716" dataDxfId="669"/>
    <tableColumn id="15728" xr3:uid="{00000000-0010-0000-0000-0000703D0000}" name="Column15717" dataDxfId="668"/>
    <tableColumn id="15729" xr3:uid="{00000000-0010-0000-0000-0000713D0000}" name="Column15718" dataDxfId="667"/>
    <tableColumn id="15730" xr3:uid="{00000000-0010-0000-0000-0000723D0000}" name="Column15719" dataDxfId="666"/>
    <tableColumn id="15731" xr3:uid="{00000000-0010-0000-0000-0000733D0000}" name="Column15720" dataDxfId="665"/>
    <tableColumn id="15732" xr3:uid="{00000000-0010-0000-0000-0000743D0000}" name="Column15721" dataDxfId="664"/>
    <tableColumn id="15733" xr3:uid="{00000000-0010-0000-0000-0000753D0000}" name="Column15722" dataDxfId="663"/>
    <tableColumn id="15734" xr3:uid="{00000000-0010-0000-0000-0000763D0000}" name="Column15723" dataDxfId="662"/>
    <tableColumn id="15735" xr3:uid="{00000000-0010-0000-0000-0000773D0000}" name="Column15724" dataDxfId="661"/>
    <tableColumn id="15736" xr3:uid="{00000000-0010-0000-0000-0000783D0000}" name="Column15725" dataDxfId="660"/>
    <tableColumn id="15737" xr3:uid="{00000000-0010-0000-0000-0000793D0000}" name="Column15726" dataDxfId="659"/>
    <tableColumn id="15738" xr3:uid="{00000000-0010-0000-0000-00007A3D0000}" name="Column15727" dataDxfId="658"/>
    <tableColumn id="15739" xr3:uid="{00000000-0010-0000-0000-00007B3D0000}" name="Column15728" dataDxfId="657"/>
    <tableColumn id="15740" xr3:uid="{00000000-0010-0000-0000-00007C3D0000}" name="Column15729" dataDxfId="656"/>
    <tableColumn id="15741" xr3:uid="{00000000-0010-0000-0000-00007D3D0000}" name="Column15730" dataDxfId="655"/>
    <tableColumn id="15742" xr3:uid="{00000000-0010-0000-0000-00007E3D0000}" name="Column15731" dataDxfId="654"/>
    <tableColumn id="15743" xr3:uid="{00000000-0010-0000-0000-00007F3D0000}" name="Column15732" dataDxfId="653"/>
    <tableColumn id="15744" xr3:uid="{00000000-0010-0000-0000-0000803D0000}" name="Column15733" dataDxfId="652"/>
    <tableColumn id="15745" xr3:uid="{00000000-0010-0000-0000-0000813D0000}" name="Column15734" dataDxfId="651"/>
    <tableColumn id="15746" xr3:uid="{00000000-0010-0000-0000-0000823D0000}" name="Column15735" dataDxfId="650"/>
    <tableColumn id="15747" xr3:uid="{00000000-0010-0000-0000-0000833D0000}" name="Column15736" dataDxfId="649"/>
    <tableColumn id="15748" xr3:uid="{00000000-0010-0000-0000-0000843D0000}" name="Column15737" dataDxfId="648"/>
    <tableColumn id="15749" xr3:uid="{00000000-0010-0000-0000-0000853D0000}" name="Column15738" dataDxfId="647"/>
    <tableColumn id="15750" xr3:uid="{00000000-0010-0000-0000-0000863D0000}" name="Column15739" dataDxfId="646"/>
    <tableColumn id="15751" xr3:uid="{00000000-0010-0000-0000-0000873D0000}" name="Column15740" dataDxfId="645"/>
    <tableColumn id="15752" xr3:uid="{00000000-0010-0000-0000-0000883D0000}" name="Column15741" dataDxfId="644"/>
    <tableColumn id="15753" xr3:uid="{00000000-0010-0000-0000-0000893D0000}" name="Column15742" dataDxfId="643"/>
    <tableColumn id="15754" xr3:uid="{00000000-0010-0000-0000-00008A3D0000}" name="Column15743" dataDxfId="642"/>
    <tableColumn id="15755" xr3:uid="{00000000-0010-0000-0000-00008B3D0000}" name="Column15744" dataDxfId="641"/>
    <tableColumn id="15756" xr3:uid="{00000000-0010-0000-0000-00008C3D0000}" name="Column15745" dataDxfId="640"/>
    <tableColumn id="15757" xr3:uid="{00000000-0010-0000-0000-00008D3D0000}" name="Column15746" dataDxfId="639"/>
    <tableColumn id="15758" xr3:uid="{00000000-0010-0000-0000-00008E3D0000}" name="Column15747" dataDxfId="638"/>
    <tableColumn id="15759" xr3:uid="{00000000-0010-0000-0000-00008F3D0000}" name="Column15748" dataDxfId="637"/>
    <tableColumn id="15760" xr3:uid="{00000000-0010-0000-0000-0000903D0000}" name="Column15749" dataDxfId="636"/>
    <tableColumn id="15761" xr3:uid="{00000000-0010-0000-0000-0000913D0000}" name="Column15750" dataDxfId="635"/>
    <tableColumn id="15762" xr3:uid="{00000000-0010-0000-0000-0000923D0000}" name="Column15751" dataDxfId="634"/>
    <tableColumn id="15763" xr3:uid="{00000000-0010-0000-0000-0000933D0000}" name="Column15752" dataDxfId="633"/>
    <tableColumn id="15764" xr3:uid="{00000000-0010-0000-0000-0000943D0000}" name="Column15753" dataDxfId="632"/>
    <tableColumn id="15765" xr3:uid="{00000000-0010-0000-0000-0000953D0000}" name="Column15754" dataDxfId="631"/>
    <tableColumn id="15766" xr3:uid="{00000000-0010-0000-0000-0000963D0000}" name="Column15755" dataDxfId="630"/>
    <tableColumn id="15767" xr3:uid="{00000000-0010-0000-0000-0000973D0000}" name="Column15756" dataDxfId="629"/>
    <tableColumn id="15768" xr3:uid="{00000000-0010-0000-0000-0000983D0000}" name="Column15757" dataDxfId="628"/>
    <tableColumn id="15769" xr3:uid="{00000000-0010-0000-0000-0000993D0000}" name="Column15758" dataDxfId="627"/>
    <tableColumn id="15770" xr3:uid="{00000000-0010-0000-0000-00009A3D0000}" name="Column15759" dataDxfId="626"/>
    <tableColumn id="15771" xr3:uid="{00000000-0010-0000-0000-00009B3D0000}" name="Column15760" dataDxfId="625"/>
    <tableColumn id="15772" xr3:uid="{00000000-0010-0000-0000-00009C3D0000}" name="Column15761" dataDxfId="624"/>
    <tableColumn id="15773" xr3:uid="{00000000-0010-0000-0000-00009D3D0000}" name="Column15762" dataDxfId="623"/>
    <tableColumn id="15774" xr3:uid="{00000000-0010-0000-0000-00009E3D0000}" name="Column15763" dataDxfId="622"/>
    <tableColumn id="15775" xr3:uid="{00000000-0010-0000-0000-00009F3D0000}" name="Column15764" dataDxfId="621"/>
    <tableColumn id="15776" xr3:uid="{00000000-0010-0000-0000-0000A03D0000}" name="Column15765" dataDxfId="620"/>
    <tableColumn id="15777" xr3:uid="{00000000-0010-0000-0000-0000A13D0000}" name="Column15766" dataDxfId="619"/>
    <tableColumn id="15778" xr3:uid="{00000000-0010-0000-0000-0000A23D0000}" name="Column15767" dataDxfId="618"/>
    <tableColumn id="15779" xr3:uid="{00000000-0010-0000-0000-0000A33D0000}" name="Column15768" dataDxfId="617"/>
    <tableColumn id="15780" xr3:uid="{00000000-0010-0000-0000-0000A43D0000}" name="Column15769" dataDxfId="616"/>
    <tableColumn id="15781" xr3:uid="{00000000-0010-0000-0000-0000A53D0000}" name="Column15770" dataDxfId="615"/>
    <tableColumn id="15782" xr3:uid="{00000000-0010-0000-0000-0000A63D0000}" name="Column15771" dataDxfId="614"/>
    <tableColumn id="15783" xr3:uid="{00000000-0010-0000-0000-0000A73D0000}" name="Column15772" dataDxfId="613"/>
    <tableColumn id="15784" xr3:uid="{00000000-0010-0000-0000-0000A83D0000}" name="Column15773" dataDxfId="612"/>
    <tableColumn id="15785" xr3:uid="{00000000-0010-0000-0000-0000A93D0000}" name="Column15774" dataDxfId="611"/>
    <tableColumn id="15786" xr3:uid="{00000000-0010-0000-0000-0000AA3D0000}" name="Column15775" dataDxfId="610"/>
    <tableColumn id="15787" xr3:uid="{00000000-0010-0000-0000-0000AB3D0000}" name="Column15776" dataDxfId="609"/>
    <tableColumn id="15788" xr3:uid="{00000000-0010-0000-0000-0000AC3D0000}" name="Column15777" dataDxfId="608"/>
    <tableColumn id="15789" xr3:uid="{00000000-0010-0000-0000-0000AD3D0000}" name="Column15778" dataDxfId="607"/>
    <tableColumn id="15790" xr3:uid="{00000000-0010-0000-0000-0000AE3D0000}" name="Column15779" dataDxfId="606"/>
    <tableColumn id="15791" xr3:uid="{00000000-0010-0000-0000-0000AF3D0000}" name="Column15780" dataDxfId="605"/>
    <tableColumn id="15792" xr3:uid="{00000000-0010-0000-0000-0000B03D0000}" name="Column15781" dataDxfId="604"/>
    <tableColumn id="15793" xr3:uid="{00000000-0010-0000-0000-0000B13D0000}" name="Column15782" dataDxfId="603"/>
    <tableColumn id="15794" xr3:uid="{00000000-0010-0000-0000-0000B23D0000}" name="Column15783" dataDxfId="602"/>
    <tableColumn id="15795" xr3:uid="{00000000-0010-0000-0000-0000B33D0000}" name="Column15784" dataDxfId="601"/>
    <tableColumn id="15796" xr3:uid="{00000000-0010-0000-0000-0000B43D0000}" name="Column15785" dataDxfId="600"/>
    <tableColumn id="15797" xr3:uid="{00000000-0010-0000-0000-0000B53D0000}" name="Column15786" dataDxfId="599"/>
    <tableColumn id="15798" xr3:uid="{00000000-0010-0000-0000-0000B63D0000}" name="Column15787" dataDxfId="598"/>
    <tableColumn id="15799" xr3:uid="{00000000-0010-0000-0000-0000B73D0000}" name="Column15788" dataDxfId="597"/>
    <tableColumn id="15800" xr3:uid="{00000000-0010-0000-0000-0000B83D0000}" name="Column15789" dataDxfId="596"/>
    <tableColumn id="15801" xr3:uid="{00000000-0010-0000-0000-0000B93D0000}" name="Column15790" dataDxfId="595"/>
    <tableColumn id="15802" xr3:uid="{00000000-0010-0000-0000-0000BA3D0000}" name="Column15791" dataDxfId="594"/>
    <tableColumn id="15803" xr3:uid="{00000000-0010-0000-0000-0000BB3D0000}" name="Column15792" dataDxfId="593"/>
    <tableColumn id="15804" xr3:uid="{00000000-0010-0000-0000-0000BC3D0000}" name="Column15793" dataDxfId="592"/>
    <tableColumn id="15805" xr3:uid="{00000000-0010-0000-0000-0000BD3D0000}" name="Column15794" dataDxfId="591"/>
    <tableColumn id="15806" xr3:uid="{00000000-0010-0000-0000-0000BE3D0000}" name="Column15795" dataDxfId="590"/>
    <tableColumn id="15807" xr3:uid="{00000000-0010-0000-0000-0000BF3D0000}" name="Column15796" dataDxfId="589"/>
    <tableColumn id="15808" xr3:uid="{00000000-0010-0000-0000-0000C03D0000}" name="Column15797" dataDxfId="588"/>
    <tableColumn id="15809" xr3:uid="{00000000-0010-0000-0000-0000C13D0000}" name="Column15798" dataDxfId="587"/>
    <tableColumn id="15810" xr3:uid="{00000000-0010-0000-0000-0000C23D0000}" name="Column15799" dataDxfId="586"/>
    <tableColumn id="15811" xr3:uid="{00000000-0010-0000-0000-0000C33D0000}" name="Column15800" dataDxfId="585"/>
    <tableColumn id="15812" xr3:uid="{00000000-0010-0000-0000-0000C43D0000}" name="Column15801" dataDxfId="584"/>
    <tableColumn id="15813" xr3:uid="{00000000-0010-0000-0000-0000C53D0000}" name="Column15802" dataDxfId="583"/>
    <tableColumn id="15814" xr3:uid="{00000000-0010-0000-0000-0000C63D0000}" name="Column15803" dataDxfId="582"/>
    <tableColumn id="15815" xr3:uid="{00000000-0010-0000-0000-0000C73D0000}" name="Column15804" dataDxfId="581"/>
    <tableColumn id="15816" xr3:uid="{00000000-0010-0000-0000-0000C83D0000}" name="Column15805" dataDxfId="580"/>
    <tableColumn id="15817" xr3:uid="{00000000-0010-0000-0000-0000C93D0000}" name="Column15806" dataDxfId="579"/>
    <tableColumn id="15818" xr3:uid="{00000000-0010-0000-0000-0000CA3D0000}" name="Column15807" dataDxfId="578"/>
    <tableColumn id="15819" xr3:uid="{00000000-0010-0000-0000-0000CB3D0000}" name="Column15808" dataDxfId="577"/>
    <tableColumn id="15820" xr3:uid="{00000000-0010-0000-0000-0000CC3D0000}" name="Column15809" dataDxfId="576"/>
    <tableColumn id="15821" xr3:uid="{00000000-0010-0000-0000-0000CD3D0000}" name="Column15810" dataDxfId="575"/>
    <tableColumn id="15822" xr3:uid="{00000000-0010-0000-0000-0000CE3D0000}" name="Column15811" dataDxfId="574"/>
    <tableColumn id="15823" xr3:uid="{00000000-0010-0000-0000-0000CF3D0000}" name="Column15812" dataDxfId="573"/>
    <tableColumn id="15824" xr3:uid="{00000000-0010-0000-0000-0000D03D0000}" name="Column15813" dataDxfId="572"/>
    <tableColumn id="15825" xr3:uid="{00000000-0010-0000-0000-0000D13D0000}" name="Column15814" dataDxfId="571"/>
    <tableColumn id="15826" xr3:uid="{00000000-0010-0000-0000-0000D23D0000}" name="Column15815" dataDxfId="570"/>
    <tableColumn id="15827" xr3:uid="{00000000-0010-0000-0000-0000D33D0000}" name="Column15816" dataDxfId="569"/>
    <tableColumn id="15828" xr3:uid="{00000000-0010-0000-0000-0000D43D0000}" name="Column15817" dataDxfId="568"/>
    <tableColumn id="15829" xr3:uid="{00000000-0010-0000-0000-0000D53D0000}" name="Column15818" dataDxfId="567"/>
    <tableColumn id="15830" xr3:uid="{00000000-0010-0000-0000-0000D63D0000}" name="Column15819" dataDxfId="566"/>
    <tableColumn id="15831" xr3:uid="{00000000-0010-0000-0000-0000D73D0000}" name="Column15820" dataDxfId="565"/>
    <tableColumn id="15832" xr3:uid="{00000000-0010-0000-0000-0000D83D0000}" name="Column15821" dataDxfId="564"/>
    <tableColumn id="15833" xr3:uid="{00000000-0010-0000-0000-0000D93D0000}" name="Column15822" dataDxfId="563"/>
    <tableColumn id="15834" xr3:uid="{00000000-0010-0000-0000-0000DA3D0000}" name="Column15823" dataDxfId="562"/>
    <tableColumn id="15835" xr3:uid="{00000000-0010-0000-0000-0000DB3D0000}" name="Column15824" dataDxfId="561"/>
    <tableColumn id="15836" xr3:uid="{00000000-0010-0000-0000-0000DC3D0000}" name="Column15825" dataDxfId="560"/>
    <tableColumn id="15837" xr3:uid="{00000000-0010-0000-0000-0000DD3D0000}" name="Column15826" dataDxfId="559"/>
    <tableColumn id="15838" xr3:uid="{00000000-0010-0000-0000-0000DE3D0000}" name="Column15827" dataDxfId="558"/>
    <tableColumn id="15839" xr3:uid="{00000000-0010-0000-0000-0000DF3D0000}" name="Column15828" dataDxfId="557"/>
    <tableColumn id="15840" xr3:uid="{00000000-0010-0000-0000-0000E03D0000}" name="Column15829" dataDxfId="556"/>
    <tableColumn id="15841" xr3:uid="{00000000-0010-0000-0000-0000E13D0000}" name="Column15830" dataDxfId="555"/>
    <tableColumn id="15842" xr3:uid="{00000000-0010-0000-0000-0000E23D0000}" name="Column15831" dataDxfId="554"/>
    <tableColumn id="15843" xr3:uid="{00000000-0010-0000-0000-0000E33D0000}" name="Column15832" dataDxfId="553"/>
    <tableColumn id="15844" xr3:uid="{00000000-0010-0000-0000-0000E43D0000}" name="Column15833" dataDxfId="552"/>
    <tableColumn id="15845" xr3:uid="{00000000-0010-0000-0000-0000E53D0000}" name="Column15834" dataDxfId="551"/>
    <tableColumn id="15846" xr3:uid="{00000000-0010-0000-0000-0000E63D0000}" name="Column15835" dataDxfId="550"/>
    <tableColumn id="15847" xr3:uid="{00000000-0010-0000-0000-0000E73D0000}" name="Column15836" dataDxfId="549"/>
    <tableColumn id="15848" xr3:uid="{00000000-0010-0000-0000-0000E83D0000}" name="Column15837" dataDxfId="548"/>
    <tableColumn id="15849" xr3:uid="{00000000-0010-0000-0000-0000E93D0000}" name="Column15838" dataDxfId="547"/>
    <tableColumn id="15850" xr3:uid="{00000000-0010-0000-0000-0000EA3D0000}" name="Column15839" dataDxfId="546"/>
    <tableColumn id="15851" xr3:uid="{00000000-0010-0000-0000-0000EB3D0000}" name="Column15840" dataDxfId="545"/>
    <tableColumn id="15852" xr3:uid="{00000000-0010-0000-0000-0000EC3D0000}" name="Column15841" dataDxfId="544"/>
    <tableColumn id="15853" xr3:uid="{00000000-0010-0000-0000-0000ED3D0000}" name="Column15842" dataDxfId="543"/>
    <tableColumn id="15854" xr3:uid="{00000000-0010-0000-0000-0000EE3D0000}" name="Column15843" dataDxfId="542"/>
    <tableColumn id="15855" xr3:uid="{00000000-0010-0000-0000-0000EF3D0000}" name="Column15844" dataDxfId="541"/>
    <tableColumn id="15856" xr3:uid="{00000000-0010-0000-0000-0000F03D0000}" name="Column15845" dataDxfId="540"/>
    <tableColumn id="15857" xr3:uid="{00000000-0010-0000-0000-0000F13D0000}" name="Column15846" dataDxfId="539"/>
    <tableColumn id="15858" xr3:uid="{00000000-0010-0000-0000-0000F23D0000}" name="Column15847" dataDxfId="538"/>
    <tableColumn id="15859" xr3:uid="{00000000-0010-0000-0000-0000F33D0000}" name="Column15848" dataDxfId="537"/>
    <tableColumn id="15860" xr3:uid="{00000000-0010-0000-0000-0000F43D0000}" name="Column15849" dataDxfId="536"/>
    <tableColumn id="15861" xr3:uid="{00000000-0010-0000-0000-0000F53D0000}" name="Column15850" dataDxfId="535"/>
    <tableColumn id="15862" xr3:uid="{00000000-0010-0000-0000-0000F63D0000}" name="Column15851" dataDxfId="534"/>
    <tableColumn id="15863" xr3:uid="{00000000-0010-0000-0000-0000F73D0000}" name="Column15852" dataDxfId="533"/>
    <tableColumn id="15864" xr3:uid="{00000000-0010-0000-0000-0000F83D0000}" name="Column15853" dataDxfId="532"/>
    <tableColumn id="15865" xr3:uid="{00000000-0010-0000-0000-0000F93D0000}" name="Column15854" dataDxfId="531"/>
    <tableColumn id="15866" xr3:uid="{00000000-0010-0000-0000-0000FA3D0000}" name="Column15855" dataDxfId="530"/>
    <tableColumn id="15867" xr3:uid="{00000000-0010-0000-0000-0000FB3D0000}" name="Column15856" dataDxfId="529"/>
    <tableColumn id="15868" xr3:uid="{00000000-0010-0000-0000-0000FC3D0000}" name="Column15857" dataDxfId="528"/>
    <tableColumn id="15869" xr3:uid="{00000000-0010-0000-0000-0000FD3D0000}" name="Column15858" dataDxfId="527"/>
    <tableColumn id="15870" xr3:uid="{00000000-0010-0000-0000-0000FE3D0000}" name="Column15859" dataDxfId="526"/>
    <tableColumn id="15871" xr3:uid="{00000000-0010-0000-0000-0000FF3D0000}" name="Column15860" dataDxfId="525"/>
    <tableColumn id="15872" xr3:uid="{00000000-0010-0000-0000-0000003E0000}" name="Column15861" dataDxfId="524"/>
    <tableColumn id="15873" xr3:uid="{00000000-0010-0000-0000-0000013E0000}" name="Column15862" dataDxfId="523"/>
    <tableColumn id="15874" xr3:uid="{00000000-0010-0000-0000-0000023E0000}" name="Column15863" dataDxfId="522"/>
    <tableColumn id="15875" xr3:uid="{00000000-0010-0000-0000-0000033E0000}" name="Column15864" dataDxfId="521"/>
    <tableColumn id="15876" xr3:uid="{00000000-0010-0000-0000-0000043E0000}" name="Column15865" dataDxfId="520"/>
    <tableColumn id="15877" xr3:uid="{00000000-0010-0000-0000-0000053E0000}" name="Column15866" dataDxfId="519"/>
    <tableColumn id="15878" xr3:uid="{00000000-0010-0000-0000-0000063E0000}" name="Column15867" dataDxfId="518"/>
    <tableColumn id="15879" xr3:uid="{00000000-0010-0000-0000-0000073E0000}" name="Column15868" dataDxfId="517"/>
    <tableColumn id="15880" xr3:uid="{00000000-0010-0000-0000-0000083E0000}" name="Column15869" dataDxfId="516"/>
    <tableColumn id="15881" xr3:uid="{00000000-0010-0000-0000-0000093E0000}" name="Column15870" dataDxfId="515"/>
    <tableColumn id="15882" xr3:uid="{00000000-0010-0000-0000-00000A3E0000}" name="Column15871" dataDxfId="514"/>
    <tableColumn id="15883" xr3:uid="{00000000-0010-0000-0000-00000B3E0000}" name="Column15872" dataDxfId="513"/>
    <tableColumn id="15884" xr3:uid="{00000000-0010-0000-0000-00000C3E0000}" name="Column15873" dataDxfId="512"/>
    <tableColumn id="15885" xr3:uid="{00000000-0010-0000-0000-00000D3E0000}" name="Column15874" dataDxfId="511"/>
    <tableColumn id="15886" xr3:uid="{00000000-0010-0000-0000-00000E3E0000}" name="Column15875" dataDxfId="510"/>
    <tableColumn id="15887" xr3:uid="{00000000-0010-0000-0000-00000F3E0000}" name="Column15876" dataDxfId="509"/>
    <tableColumn id="15888" xr3:uid="{00000000-0010-0000-0000-0000103E0000}" name="Column15877" dataDxfId="508"/>
    <tableColumn id="15889" xr3:uid="{00000000-0010-0000-0000-0000113E0000}" name="Column15878" dataDxfId="507"/>
    <tableColumn id="15890" xr3:uid="{00000000-0010-0000-0000-0000123E0000}" name="Column15879" dataDxfId="506"/>
    <tableColumn id="15891" xr3:uid="{00000000-0010-0000-0000-0000133E0000}" name="Column15880" dataDxfId="505"/>
    <tableColumn id="15892" xr3:uid="{00000000-0010-0000-0000-0000143E0000}" name="Column15881" dataDxfId="504"/>
    <tableColumn id="15893" xr3:uid="{00000000-0010-0000-0000-0000153E0000}" name="Column15882" dataDxfId="503"/>
    <tableColumn id="15894" xr3:uid="{00000000-0010-0000-0000-0000163E0000}" name="Column15883" dataDxfId="502"/>
    <tableColumn id="15895" xr3:uid="{00000000-0010-0000-0000-0000173E0000}" name="Column15884" dataDxfId="501"/>
    <tableColumn id="15896" xr3:uid="{00000000-0010-0000-0000-0000183E0000}" name="Column15885" dataDxfId="500"/>
    <tableColumn id="15897" xr3:uid="{00000000-0010-0000-0000-0000193E0000}" name="Column15886" dataDxfId="499"/>
    <tableColumn id="15898" xr3:uid="{00000000-0010-0000-0000-00001A3E0000}" name="Column15887" dataDxfId="498"/>
    <tableColumn id="15899" xr3:uid="{00000000-0010-0000-0000-00001B3E0000}" name="Column15888" dataDxfId="497"/>
    <tableColumn id="15900" xr3:uid="{00000000-0010-0000-0000-00001C3E0000}" name="Column15889" dataDxfId="496"/>
    <tableColumn id="15901" xr3:uid="{00000000-0010-0000-0000-00001D3E0000}" name="Column15890" dataDxfId="495"/>
    <tableColumn id="15902" xr3:uid="{00000000-0010-0000-0000-00001E3E0000}" name="Column15891" dataDxfId="494"/>
    <tableColumn id="15903" xr3:uid="{00000000-0010-0000-0000-00001F3E0000}" name="Column15892" dataDxfId="493"/>
    <tableColumn id="15904" xr3:uid="{00000000-0010-0000-0000-0000203E0000}" name="Column15893" dataDxfId="492"/>
    <tableColumn id="15905" xr3:uid="{00000000-0010-0000-0000-0000213E0000}" name="Column15894" dataDxfId="491"/>
    <tableColumn id="15906" xr3:uid="{00000000-0010-0000-0000-0000223E0000}" name="Column15895" dataDxfId="490"/>
    <tableColumn id="15907" xr3:uid="{00000000-0010-0000-0000-0000233E0000}" name="Column15896" dataDxfId="489"/>
    <tableColumn id="15908" xr3:uid="{00000000-0010-0000-0000-0000243E0000}" name="Column15897" dataDxfId="488"/>
    <tableColumn id="15909" xr3:uid="{00000000-0010-0000-0000-0000253E0000}" name="Column15898" dataDxfId="487"/>
    <tableColumn id="15910" xr3:uid="{00000000-0010-0000-0000-0000263E0000}" name="Column15899" dataDxfId="486"/>
    <tableColumn id="15911" xr3:uid="{00000000-0010-0000-0000-0000273E0000}" name="Column15900" dataDxfId="485"/>
    <tableColumn id="15912" xr3:uid="{00000000-0010-0000-0000-0000283E0000}" name="Column15901" dataDxfId="484"/>
    <tableColumn id="15913" xr3:uid="{00000000-0010-0000-0000-0000293E0000}" name="Column15902" dataDxfId="483"/>
    <tableColumn id="15914" xr3:uid="{00000000-0010-0000-0000-00002A3E0000}" name="Column15903" dataDxfId="482"/>
    <tableColumn id="15915" xr3:uid="{00000000-0010-0000-0000-00002B3E0000}" name="Column15904" dataDxfId="481"/>
    <tableColumn id="15916" xr3:uid="{00000000-0010-0000-0000-00002C3E0000}" name="Column15905" dataDxfId="480"/>
    <tableColumn id="15917" xr3:uid="{00000000-0010-0000-0000-00002D3E0000}" name="Column15906" dataDxfId="479"/>
    <tableColumn id="15918" xr3:uid="{00000000-0010-0000-0000-00002E3E0000}" name="Column15907" dataDxfId="478"/>
    <tableColumn id="15919" xr3:uid="{00000000-0010-0000-0000-00002F3E0000}" name="Column15908" dataDxfId="477"/>
    <tableColumn id="15920" xr3:uid="{00000000-0010-0000-0000-0000303E0000}" name="Column15909" dataDxfId="476"/>
    <tableColumn id="15921" xr3:uid="{00000000-0010-0000-0000-0000313E0000}" name="Column15910" dataDxfId="475"/>
    <tableColumn id="15922" xr3:uid="{00000000-0010-0000-0000-0000323E0000}" name="Column15911" dataDxfId="474"/>
    <tableColumn id="15923" xr3:uid="{00000000-0010-0000-0000-0000333E0000}" name="Column15912" dataDxfId="473"/>
    <tableColumn id="15924" xr3:uid="{00000000-0010-0000-0000-0000343E0000}" name="Column15913" dataDxfId="472"/>
    <tableColumn id="15925" xr3:uid="{00000000-0010-0000-0000-0000353E0000}" name="Column15914" dataDxfId="471"/>
    <tableColumn id="15926" xr3:uid="{00000000-0010-0000-0000-0000363E0000}" name="Column15915" dataDxfId="470"/>
    <tableColumn id="15927" xr3:uid="{00000000-0010-0000-0000-0000373E0000}" name="Column15916" dataDxfId="469"/>
    <tableColumn id="15928" xr3:uid="{00000000-0010-0000-0000-0000383E0000}" name="Column15917" dataDxfId="468"/>
    <tableColumn id="15929" xr3:uid="{00000000-0010-0000-0000-0000393E0000}" name="Column15918" dataDxfId="467"/>
    <tableColumn id="15930" xr3:uid="{00000000-0010-0000-0000-00003A3E0000}" name="Column15919" dataDxfId="466"/>
    <tableColumn id="15931" xr3:uid="{00000000-0010-0000-0000-00003B3E0000}" name="Column15920" dataDxfId="465"/>
    <tableColumn id="15932" xr3:uid="{00000000-0010-0000-0000-00003C3E0000}" name="Column15921" dataDxfId="464"/>
    <tableColumn id="15933" xr3:uid="{00000000-0010-0000-0000-00003D3E0000}" name="Column15922" dataDxfId="463"/>
    <tableColumn id="15934" xr3:uid="{00000000-0010-0000-0000-00003E3E0000}" name="Column15923" dataDxfId="462"/>
    <tableColumn id="15935" xr3:uid="{00000000-0010-0000-0000-00003F3E0000}" name="Column15924" dataDxfId="461"/>
    <tableColumn id="15936" xr3:uid="{00000000-0010-0000-0000-0000403E0000}" name="Column15925" dataDxfId="460"/>
    <tableColumn id="15937" xr3:uid="{00000000-0010-0000-0000-0000413E0000}" name="Column15926" dataDxfId="459"/>
    <tableColumn id="15938" xr3:uid="{00000000-0010-0000-0000-0000423E0000}" name="Column15927" dataDxfId="458"/>
    <tableColumn id="15939" xr3:uid="{00000000-0010-0000-0000-0000433E0000}" name="Column15928" dataDxfId="457"/>
    <tableColumn id="15940" xr3:uid="{00000000-0010-0000-0000-0000443E0000}" name="Column15929" dataDxfId="456"/>
    <tableColumn id="15941" xr3:uid="{00000000-0010-0000-0000-0000453E0000}" name="Column15930" dataDxfId="455"/>
    <tableColumn id="15942" xr3:uid="{00000000-0010-0000-0000-0000463E0000}" name="Column15931" dataDxfId="454"/>
    <tableColumn id="15943" xr3:uid="{00000000-0010-0000-0000-0000473E0000}" name="Column15932" dataDxfId="453"/>
    <tableColumn id="15944" xr3:uid="{00000000-0010-0000-0000-0000483E0000}" name="Column15933" dataDxfId="452"/>
    <tableColumn id="15945" xr3:uid="{00000000-0010-0000-0000-0000493E0000}" name="Column15934" dataDxfId="451"/>
    <tableColumn id="15946" xr3:uid="{00000000-0010-0000-0000-00004A3E0000}" name="Column15935" dataDxfId="450"/>
    <tableColumn id="15947" xr3:uid="{00000000-0010-0000-0000-00004B3E0000}" name="Column15936" dataDxfId="449"/>
    <tableColumn id="15948" xr3:uid="{00000000-0010-0000-0000-00004C3E0000}" name="Column15937" dataDxfId="448"/>
    <tableColumn id="15949" xr3:uid="{00000000-0010-0000-0000-00004D3E0000}" name="Column15938" dataDxfId="447"/>
    <tableColumn id="15950" xr3:uid="{00000000-0010-0000-0000-00004E3E0000}" name="Column15939" dataDxfId="446"/>
    <tableColumn id="15951" xr3:uid="{00000000-0010-0000-0000-00004F3E0000}" name="Column15940" dataDxfId="445"/>
    <tableColumn id="15952" xr3:uid="{00000000-0010-0000-0000-0000503E0000}" name="Column15941" dataDxfId="444"/>
    <tableColumn id="15953" xr3:uid="{00000000-0010-0000-0000-0000513E0000}" name="Column15942" dataDxfId="443"/>
    <tableColumn id="15954" xr3:uid="{00000000-0010-0000-0000-0000523E0000}" name="Column15943" dataDxfId="442"/>
    <tableColumn id="15955" xr3:uid="{00000000-0010-0000-0000-0000533E0000}" name="Column15944" dataDxfId="441"/>
    <tableColumn id="15956" xr3:uid="{00000000-0010-0000-0000-0000543E0000}" name="Column15945" dataDxfId="440"/>
    <tableColumn id="15957" xr3:uid="{00000000-0010-0000-0000-0000553E0000}" name="Column15946" dataDxfId="439"/>
    <tableColumn id="15958" xr3:uid="{00000000-0010-0000-0000-0000563E0000}" name="Column15947" dataDxfId="438"/>
    <tableColumn id="15959" xr3:uid="{00000000-0010-0000-0000-0000573E0000}" name="Column15948" dataDxfId="437"/>
    <tableColumn id="15960" xr3:uid="{00000000-0010-0000-0000-0000583E0000}" name="Column15949" dataDxfId="436"/>
    <tableColumn id="15961" xr3:uid="{00000000-0010-0000-0000-0000593E0000}" name="Column15950" dataDxfId="435"/>
    <tableColumn id="15962" xr3:uid="{00000000-0010-0000-0000-00005A3E0000}" name="Column15951" dataDxfId="434"/>
    <tableColumn id="15963" xr3:uid="{00000000-0010-0000-0000-00005B3E0000}" name="Column15952" dataDxfId="433"/>
    <tableColumn id="15964" xr3:uid="{00000000-0010-0000-0000-00005C3E0000}" name="Column15953" dataDxfId="432"/>
    <tableColumn id="15965" xr3:uid="{00000000-0010-0000-0000-00005D3E0000}" name="Column15954" dataDxfId="431"/>
    <tableColumn id="15966" xr3:uid="{00000000-0010-0000-0000-00005E3E0000}" name="Column15955" dataDxfId="430"/>
    <tableColumn id="15967" xr3:uid="{00000000-0010-0000-0000-00005F3E0000}" name="Column15956" dataDxfId="429"/>
    <tableColumn id="15968" xr3:uid="{00000000-0010-0000-0000-0000603E0000}" name="Column15957" dataDxfId="428"/>
    <tableColumn id="15969" xr3:uid="{00000000-0010-0000-0000-0000613E0000}" name="Column15958" dataDxfId="427"/>
    <tableColumn id="15970" xr3:uid="{00000000-0010-0000-0000-0000623E0000}" name="Column15959" dataDxfId="426"/>
    <tableColumn id="15971" xr3:uid="{00000000-0010-0000-0000-0000633E0000}" name="Column15960" dataDxfId="425"/>
    <tableColumn id="15972" xr3:uid="{00000000-0010-0000-0000-0000643E0000}" name="Column15961" dataDxfId="424"/>
    <tableColumn id="15973" xr3:uid="{00000000-0010-0000-0000-0000653E0000}" name="Column15962" dataDxfId="423"/>
    <tableColumn id="15974" xr3:uid="{00000000-0010-0000-0000-0000663E0000}" name="Column15963" dataDxfId="422"/>
    <tableColumn id="15975" xr3:uid="{00000000-0010-0000-0000-0000673E0000}" name="Column15964" dataDxfId="421"/>
    <tableColumn id="15976" xr3:uid="{00000000-0010-0000-0000-0000683E0000}" name="Column15965" dataDxfId="420"/>
    <tableColumn id="15977" xr3:uid="{00000000-0010-0000-0000-0000693E0000}" name="Column15966" dataDxfId="419"/>
    <tableColumn id="15978" xr3:uid="{00000000-0010-0000-0000-00006A3E0000}" name="Column15967" dataDxfId="418"/>
    <tableColumn id="15979" xr3:uid="{00000000-0010-0000-0000-00006B3E0000}" name="Column15968" dataDxfId="417"/>
    <tableColumn id="15980" xr3:uid="{00000000-0010-0000-0000-00006C3E0000}" name="Column15969" dataDxfId="416"/>
    <tableColumn id="15981" xr3:uid="{00000000-0010-0000-0000-00006D3E0000}" name="Column15970" dataDxfId="415"/>
    <tableColumn id="15982" xr3:uid="{00000000-0010-0000-0000-00006E3E0000}" name="Column15971" dataDxfId="414"/>
    <tableColumn id="15983" xr3:uid="{00000000-0010-0000-0000-00006F3E0000}" name="Column15972" dataDxfId="413"/>
    <tableColumn id="15984" xr3:uid="{00000000-0010-0000-0000-0000703E0000}" name="Column15973" dataDxfId="412"/>
    <tableColumn id="15985" xr3:uid="{00000000-0010-0000-0000-0000713E0000}" name="Column15974" dataDxfId="411"/>
    <tableColumn id="15986" xr3:uid="{00000000-0010-0000-0000-0000723E0000}" name="Column15975" dataDxfId="410"/>
    <tableColumn id="15987" xr3:uid="{00000000-0010-0000-0000-0000733E0000}" name="Column15976" dataDxfId="409"/>
    <tableColumn id="15988" xr3:uid="{00000000-0010-0000-0000-0000743E0000}" name="Column15977" dataDxfId="408"/>
    <tableColumn id="15989" xr3:uid="{00000000-0010-0000-0000-0000753E0000}" name="Column15978" dataDxfId="407"/>
    <tableColumn id="15990" xr3:uid="{00000000-0010-0000-0000-0000763E0000}" name="Column15979" dataDxfId="406"/>
    <tableColumn id="15991" xr3:uid="{00000000-0010-0000-0000-0000773E0000}" name="Column15980" dataDxfId="405"/>
    <tableColumn id="15992" xr3:uid="{00000000-0010-0000-0000-0000783E0000}" name="Column15981" dataDxfId="404"/>
    <tableColumn id="15993" xr3:uid="{00000000-0010-0000-0000-0000793E0000}" name="Column15982" dataDxfId="403"/>
    <tableColumn id="15994" xr3:uid="{00000000-0010-0000-0000-00007A3E0000}" name="Column15983" dataDxfId="402"/>
    <tableColumn id="15995" xr3:uid="{00000000-0010-0000-0000-00007B3E0000}" name="Column15984" dataDxfId="401"/>
    <tableColumn id="15996" xr3:uid="{00000000-0010-0000-0000-00007C3E0000}" name="Column15985" dataDxfId="400"/>
    <tableColumn id="15997" xr3:uid="{00000000-0010-0000-0000-00007D3E0000}" name="Column15986" dataDxfId="399"/>
    <tableColumn id="15998" xr3:uid="{00000000-0010-0000-0000-00007E3E0000}" name="Column15987" dataDxfId="398"/>
    <tableColumn id="15999" xr3:uid="{00000000-0010-0000-0000-00007F3E0000}" name="Column15988" dataDxfId="397"/>
    <tableColumn id="16000" xr3:uid="{00000000-0010-0000-0000-0000803E0000}" name="Column15989" dataDxfId="396"/>
    <tableColumn id="16001" xr3:uid="{00000000-0010-0000-0000-0000813E0000}" name="Column15990" dataDxfId="395"/>
    <tableColumn id="16002" xr3:uid="{00000000-0010-0000-0000-0000823E0000}" name="Column15991" dataDxfId="394"/>
    <tableColumn id="16003" xr3:uid="{00000000-0010-0000-0000-0000833E0000}" name="Column15992" dataDxfId="393"/>
    <tableColumn id="16004" xr3:uid="{00000000-0010-0000-0000-0000843E0000}" name="Column15993" dataDxfId="392"/>
    <tableColumn id="16005" xr3:uid="{00000000-0010-0000-0000-0000853E0000}" name="Column15994" dataDxfId="391"/>
    <tableColumn id="16006" xr3:uid="{00000000-0010-0000-0000-0000863E0000}" name="Column15995" dataDxfId="390"/>
    <tableColumn id="16007" xr3:uid="{00000000-0010-0000-0000-0000873E0000}" name="Column15996" dataDxfId="389"/>
    <tableColumn id="16008" xr3:uid="{00000000-0010-0000-0000-0000883E0000}" name="Column15997" dataDxfId="388"/>
    <tableColumn id="16009" xr3:uid="{00000000-0010-0000-0000-0000893E0000}" name="Column15998" dataDxfId="387"/>
    <tableColumn id="16010" xr3:uid="{00000000-0010-0000-0000-00008A3E0000}" name="Column15999" dataDxfId="386"/>
    <tableColumn id="16011" xr3:uid="{00000000-0010-0000-0000-00008B3E0000}" name="Column16000" dataDxfId="385"/>
    <tableColumn id="16012" xr3:uid="{00000000-0010-0000-0000-00008C3E0000}" name="Column16001" dataDxfId="384"/>
    <tableColumn id="16013" xr3:uid="{00000000-0010-0000-0000-00008D3E0000}" name="Column16002" dataDxfId="383"/>
    <tableColumn id="16014" xr3:uid="{00000000-0010-0000-0000-00008E3E0000}" name="Column16003" dataDxfId="382"/>
    <tableColumn id="16015" xr3:uid="{00000000-0010-0000-0000-00008F3E0000}" name="Column16004" dataDxfId="381"/>
    <tableColumn id="16016" xr3:uid="{00000000-0010-0000-0000-0000903E0000}" name="Column16005" dataDxfId="380"/>
    <tableColumn id="16017" xr3:uid="{00000000-0010-0000-0000-0000913E0000}" name="Column16006" dataDxfId="379"/>
    <tableColumn id="16018" xr3:uid="{00000000-0010-0000-0000-0000923E0000}" name="Column16007" dataDxfId="378"/>
    <tableColumn id="16019" xr3:uid="{00000000-0010-0000-0000-0000933E0000}" name="Column16008" dataDxfId="377"/>
    <tableColumn id="16020" xr3:uid="{00000000-0010-0000-0000-0000943E0000}" name="Column16009" dataDxfId="376"/>
    <tableColumn id="16021" xr3:uid="{00000000-0010-0000-0000-0000953E0000}" name="Column16010" dataDxfId="375"/>
    <tableColumn id="16022" xr3:uid="{00000000-0010-0000-0000-0000963E0000}" name="Column16011" dataDxfId="374"/>
    <tableColumn id="16023" xr3:uid="{00000000-0010-0000-0000-0000973E0000}" name="Column16012" dataDxfId="373"/>
    <tableColumn id="16024" xr3:uid="{00000000-0010-0000-0000-0000983E0000}" name="Column16013" dataDxfId="372"/>
    <tableColumn id="16025" xr3:uid="{00000000-0010-0000-0000-0000993E0000}" name="Column16014" dataDxfId="371"/>
    <tableColumn id="16026" xr3:uid="{00000000-0010-0000-0000-00009A3E0000}" name="Column16015" dataDxfId="370"/>
    <tableColumn id="16027" xr3:uid="{00000000-0010-0000-0000-00009B3E0000}" name="Column16016" dataDxfId="369"/>
    <tableColumn id="16028" xr3:uid="{00000000-0010-0000-0000-00009C3E0000}" name="Column16017" dataDxfId="368"/>
    <tableColumn id="16029" xr3:uid="{00000000-0010-0000-0000-00009D3E0000}" name="Column16018" dataDxfId="367"/>
    <tableColumn id="16030" xr3:uid="{00000000-0010-0000-0000-00009E3E0000}" name="Column16019" dataDxfId="366"/>
    <tableColumn id="16031" xr3:uid="{00000000-0010-0000-0000-00009F3E0000}" name="Column16020" dataDxfId="365"/>
    <tableColumn id="16032" xr3:uid="{00000000-0010-0000-0000-0000A03E0000}" name="Column16021" dataDxfId="364"/>
    <tableColumn id="16033" xr3:uid="{00000000-0010-0000-0000-0000A13E0000}" name="Column16022" dataDxfId="363"/>
    <tableColumn id="16034" xr3:uid="{00000000-0010-0000-0000-0000A23E0000}" name="Column16023" dataDxfId="362"/>
    <tableColumn id="16035" xr3:uid="{00000000-0010-0000-0000-0000A33E0000}" name="Column16024" dataDxfId="361"/>
    <tableColumn id="16036" xr3:uid="{00000000-0010-0000-0000-0000A43E0000}" name="Column16025" dataDxfId="360"/>
    <tableColumn id="16037" xr3:uid="{00000000-0010-0000-0000-0000A53E0000}" name="Column16026" dataDxfId="359"/>
    <tableColumn id="16038" xr3:uid="{00000000-0010-0000-0000-0000A63E0000}" name="Column16027" dataDxfId="358"/>
    <tableColumn id="16039" xr3:uid="{00000000-0010-0000-0000-0000A73E0000}" name="Column16028" dataDxfId="357"/>
    <tableColumn id="16040" xr3:uid="{00000000-0010-0000-0000-0000A83E0000}" name="Column16029" dataDxfId="356"/>
    <tableColumn id="16041" xr3:uid="{00000000-0010-0000-0000-0000A93E0000}" name="Column16030" dataDxfId="355"/>
    <tableColumn id="16042" xr3:uid="{00000000-0010-0000-0000-0000AA3E0000}" name="Column16031" dataDxfId="354"/>
    <tableColumn id="16043" xr3:uid="{00000000-0010-0000-0000-0000AB3E0000}" name="Column16032" dataDxfId="353"/>
    <tableColumn id="16044" xr3:uid="{00000000-0010-0000-0000-0000AC3E0000}" name="Column16033" dataDxfId="352"/>
    <tableColumn id="16045" xr3:uid="{00000000-0010-0000-0000-0000AD3E0000}" name="Column16034" dataDxfId="351"/>
    <tableColumn id="16046" xr3:uid="{00000000-0010-0000-0000-0000AE3E0000}" name="Column16035" dataDxfId="350"/>
    <tableColumn id="16047" xr3:uid="{00000000-0010-0000-0000-0000AF3E0000}" name="Column16036" dataDxfId="349"/>
    <tableColumn id="16048" xr3:uid="{00000000-0010-0000-0000-0000B03E0000}" name="Column16037" dataDxfId="348"/>
    <tableColumn id="16049" xr3:uid="{00000000-0010-0000-0000-0000B13E0000}" name="Column16038" dataDxfId="347"/>
    <tableColumn id="16050" xr3:uid="{00000000-0010-0000-0000-0000B23E0000}" name="Column16039" dataDxfId="346"/>
    <tableColumn id="16051" xr3:uid="{00000000-0010-0000-0000-0000B33E0000}" name="Column16040" dataDxfId="345"/>
    <tableColumn id="16052" xr3:uid="{00000000-0010-0000-0000-0000B43E0000}" name="Column16041" dataDxfId="344"/>
    <tableColumn id="16053" xr3:uid="{00000000-0010-0000-0000-0000B53E0000}" name="Column16042" dataDxfId="343"/>
    <tableColumn id="16054" xr3:uid="{00000000-0010-0000-0000-0000B63E0000}" name="Column16043" dataDxfId="342"/>
    <tableColumn id="16055" xr3:uid="{00000000-0010-0000-0000-0000B73E0000}" name="Column16044" dataDxfId="341"/>
    <tableColumn id="16056" xr3:uid="{00000000-0010-0000-0000-0000B83E0000}" name="Column16045" dataDxfId="340"/>
    <tableColumn id="16057" xr3:uid="{00000000-0010-0000-0000-0000B93E0000}" name="Column16046" dataDxfId="339"/>
    <tableColumn id="16058" xr3:uid="{00000000-0010-0000-0000-0000BA3E0000}" name="Column16047" dataDxfId="338"/>
    <tableColumn id="16059" xr3:uid="{00000000-0010-0000-0000-0000BB3E0000}" name="Column16048" dataDxfId="337"/>
    <tableColumn id="16060" xr3:uid="{00000000-0010-0000-0000-0000BC3E0000}" name="Column16049" dataDxfId="336"/>
    <tableColumn id="16061" xr3:uid="{00000000-0010-0000-0000-0000BD3E0000}" name="Column16050" dataDxfId="335"/>
    <tableColumn id="16062" xr3:uid="{00000000-0010-0000-0000-0000BE3E0000}" name="Column16051" dataDxfId="334"/>
    <tableColumn id="16063" xr3:uid="{00000000-0010-0000-0000-0000BF3E0000}" name="Column16052" dataDxfId="333"/>
    <tableColumn id="16064" xr3:uid="{00000000-0010-0000-0000-0000C03E0000}" name="Column16053" dataDxfId="332"/>
    <tableColumn id="16065" xr3:uid="{00000000-0010-0000-0000-0000C13E0000}" name="Column16054" dataDxfId="331"/>
    <tableColumn id="16066" xr3:uid="{00000000-0010-0000-0000-0000C23E0000}" name="Column16055" dataDxfId="330"/>
    <tableColumn id="16067" xr3:uid="{00000000-0010-0000-0000-0000C33E0000}" name="Column16056" dataDxfId="329"/>
    <tableColumn id="16068" xr3:uid="{00000000-0010-0000-0000-0000C43E0000}" name="Column16057" dataDxfId="328"/>
    <tableColumn id="16069" xr3:uid="{00000000-0010-0000-0000-0000C53E0000}" name="Column16058" dataDxfId="327"/>
    <tableColumn id="16070" xr3:uid="{00000000-0010-0000-0000-0000C63E0000}" name="Column16059" dataDxfId="326"/>
    <tableColumn id="16071" xr3:uid="{00000000-0010-0000-0000-0000C73E0000}" name="Column16060" dataDxfId="325"/>
    <tableColumn id="16072" xr3:uid="{00000000-0010-0000-0000-0000C83E0000}" name="Column16061" dataDxfId="324"/>
    <tableColumn id="16073" xr3:uid="{00000000-0010-0000-0000-0000C93E0000}" name="Column16062" dataDxfId="323"/>
    <tableColumn id="16074" xr3:uid="{00000000-0010-0000-0000-0000CA3E0000}" name="Column16063" dataDxfId="322"/>
    <tableColumn id="16075" xr3:uid="{00000000-0010-0000-0000-0000CB3E0000}" name="Column16064" dataDxfId="321"/>
    <tableColumn id="16076" xr3:uid="{00000000-0010-0000-0000-0000CC3E0000}" name="Column16065" dataDxfId="320"/>
    <tableColumn id="16077" xr3:uid="{00000000-0010-0000-0000-0000CD3E0000}" name="Column16066" dataDxfId="319"/>
    <tableColumn id="16078" xr3:uid="{00000000-0010-0000-0000-0000CE3E0000}" name="Column16067" dataDxfId="318"/>
    <tableColumn id="16079" xr3:uid="{00000000-0010-0000-0000-0000CF3E0000}" name="Column16068" dataDxfId="317"/>
    <tableColumn id="16080" xr3:uid="{00000000-0010-0000-0000-0000D03E0000}" name="Column16069" dataDxfId="316"/>
    <tableColumn id="16081" xr3:uid="{00000000-0010-0000-0000-0000D13E0000}" name="Column16070" dataDxfId="315"/>
    <tableColumn id="16082" xr3:uid="{00000000-0010-0000-0000-0000D23E0000}" name="Column16071" dataDxfId="314"/>
    <tableColumn id="16083" xr3:uid="{00000000-0010-0000-0000-0000D33E0000}" name="Column16072" dataDxfId="313"/>
    <tableColumn id="16084" xr3:uid="{00000000-0010-0000-0000-0000D43E0000}" name="Column16073" dataDxfId="312"/>
    <tableColumn id="16085" xr3:uid="{00000000-0010-0000-0000-0000D53E0000}" name="Column16074" dataDxfId="311"/>
    <tableColumn id="16086" xr3:uid="{00000000-0010-0000-0000-0000D63E0000}" name="Column16075" dataDxfId="310"/>
    <tableColumn id="16087" xr3:uid="{00000000-0010-0000-0000-0000D73E0000}" name="Column16076" dataDxfId="309"/>
    <tableColumn id="16088" xr3:uid="{00000000-0010-0000-0000-0000D83E0000}" name="Column16077" dataDxfId="308"/>
    <tableColumn id="16089" xr3:uid="{00000000-0010-0000-0000-0000D93E0000}" name="Column16078" dataDxfId="307"/>
    <tableColumn id="16090" xr3:uid="{00000000-0010-0000-0000-0000DA3E0000}" name="Column16079" dataDxfId="306"/>
    <tableColumn id="16091" xr3:uid="{00000000-0010-0000-0000-0000DB3E0000}" name="Column16080" dataDxfId="305"/>
    <tableColumn id="16092" xr3:uid="{00000000-0010-0000-0000-0000DC3E0000}" name="Column16081" dataDxfId="304"/>
    <tableColumn id="16093" xr3:uid="{00000000-0010-0000-0000-0000DD3E0000}" name="Column16082" dataDxfId="303"/>
    <tableColumn id="16094" xr3:uid="{00000000-0010-0000-0000-0000DE3E0000}" name="Column16083" dataDxfId="302"/>
    <tableColumn id="16095" xr3:uid="{00000000-0010-0000-0000-0000DF3E0000}" name="Column16084" dataDxfId="301"/>
    <tableColumn id="16096" xr3:uid="{00000000-0010-0000-0000-0000E03E0000}" name="Column16085" dataDxfId="300"/>
    <tableColumn id="16097" xr3:uid="{00000000-0010-0000-0000-0000E13E0000}" name="Column16086" dataDxfId="299"/>
    <tableColumn id="16098" xr3:uid="{00000000-0010-0000-0000-0000E23E0000}" name="Column16087" dataDxfId="298"/>
    <tableColumn id="16099" xr3:uid="{00000000-0010-0000-0000-0000E33E0000}" name="Column16088" dataDxfId="297"/>
    <tableColumn id="16100" xr3:uid="{00000000-0010-0000-0000-0000E43E0000}" name="Column16089" dataDxfId="296"/>
    <tableColumn id="16101" xr3:uid="{00000000-0010-0000-0000-0000E53E0000}" name="Column16090" dataDxfId="295"/>
    <tableColumn id="16102" xr3:uid="{00000000-0010-0000-0000-0000E63E0000}" name="Column16091" dataDxfId="294"/>
    <tableColumn id="16103" xr3:uid="{00000000-0010-0000-0000-0000E73E0000}" name="Column16092" dataDxfId="293"/>
    <tableColumn id="16104" xr3:uid="{00000000-0010-0000-0000-0000E83E0000}" name="Column16093" dataDxfId="292"/>
    <tableColumn id="16105" xr3:uid="{00000000-0010-0000-0000-0000E93E0000}" name="Column16094" dataDxfId="291"/>
    <tableColumn id="16106" xr3:uid="{00000000-0010-0000-0000-0000EA3E0000}" name="Column16095" dataDxfId="290"/>
    <tableColumn id="16107" xr3:uid="{00000000-0010-0000-0000-0000EB3E0000}" name="Column16096" dataDxfId="289"/>
    <tableColumn id="16108" xr3:uid="{00000000-0010-0000-0000-0000EC3E0000}" name="Column16097" dataDxfId="288"/>
    <tableColumn id="16109" xr3:uid="{00000000-0010-0000-0000-0000ED3E0000}" name="Column16098" dataDxfId="287"/>
    <tableColumn id="16110" xr3:uid="{00000000-0010-0000-0000-0000EE3E0000}" name="Column16099" dataDxfId="286"/>
    <tableColumn id="16111" xr3:uid="{00000000-0010-0000-0000-0000EF3E0000}" name="Column16100" dataDxfId="285"/>
    <tableColumn id="16112" xr3:uid="{00000000-0010-0000-0000-0000F03E0000}" name="Column16101" dataDxfId="284"/>
    <tableColumn id="16113" xr3:uid="{00000000-0010-0000-0000-0000F13E0000}" name="Column16102" dataDxfId="283"/>
    <tableColumn id="16114" xr3:uid="{00000000-0010-0000-0000-0000F23E0000}" name="Column16103" dataDxfId="282"/>
    <tableColumn id="16115" xr3:uid="{00000000-0010-0000-0000-0000F33E0000}" name="Column16104" dataDxfId="281"/>
    <tableColumn id="16116" xr3:uid="{00000000-0010-0000-0000-0000F43E0000}" name="Column16105" dataDxfId="280"/>
    <tableColumn id="16117" xr3:uid="{00000000-0010-0000-0000-0000F53E0000}" name="Column16106" dataDxfId="279"/>
    <tableColumn id="16118" xr3:uid="{00000000-0010-0000-0000-0000F63E0000}" name="Column16107" dataDxfId="278"/>
    <tableColumn id="16119" xr3:uid="{00000000-0010-0000-0000-0000F73E0000}" name="Column16108" dataDxfId="277"/>
    <tableColumn id="16120" xr3:uid="{00000000-0010-0000-0000-0000F83E0000}" name="Column16109" dataDxfId="276"/>
    <tableColumn id="16121" xr3:uid="{00000000-0010-0000-0000-0000F93E0000}" name="Column16110" dataDxfId="275"/>
    <tableColumn id="16122" xr3:uid="{00000000-0010-0000-0000-0000FA3E0000}" name="Column16111" dataDxfId="274"/>
    <tableColumn id="16123" xr3:uid="{00000000-0010-0000-0000-0000FB3E0000}" name="Column16112" dataDxfId="273"/>
    <tableColumn id="16124" xr3:uid="{00000000-0010-0000-0000-0000FC3E0000}" name="Column16113" dataDxfId="272"/>
    <tableColumn id="16125" xr3:uid="{00000000-0010-0000-0000-0000FD3E0000}" name="Column16114" dataDxfId="271"/>
    <tableColumn id="16126" xr3:uid="{00000000-0010-0000-0000-0000FE3E0000}" name="Column16115" dataDxfId="270"/>
    <tableColumn id="16127" xr3:uid="{00000000-0010-0000-0000-0000FF3E0000}" name="Column16116" dataDxfId="269"/>
    <tableColumn id="16128" xr3:uid="{00000000-0010-0000-0000-0000003F0000}" name="Column16117" dataDxfId="268"/>
    <tableColumn id="16129" xr3:uid="{00000000-0010-0000-0000-0000013F0000}" name="Column16118" dataDxfId="267"/>
    <tableColumn id="16130" xr3:uid="{00000000-0010-0000-0000-0000023F0000}" name="Column16119" dataDxfId="266"/>
    <tableColumn id="16131" xr3:uid="{00000000-0010-0000-0000-0000033F0000}" name="Column16120" dataDxfId="265"/>
    <tableColumn id="16132" xr3:uid="{00000000-0010-0000-0000-0000043F0000}" name="Column16121" dataDxfId="264"/>
    <tableColumn id="16133" xr3:uid="{00000000-0010-0000-0000-0000053F0000}" name="Column16122" dataDxfId="263"/>
    <tableColumn id="16134" xr3:uid="{00000000-0010-0000-0000-0000063F0000}" name="Column16123" dataDxfId="262"/>
    <tableColumn id="16135" xr3:uid="{00000000-0010-0000-0000-0000073F0000}" name="Column16124" dataDxfId="261"/>
    <tableColumn id="16136" xr3:uid="{00000000-0010-0000-0000-0000083F0000}" name="Column16125" dataDxfId="260"/>
    <tableColumn id="16137" xr3:uid="{00000000-0010-0000-0000-0000093F0000}" name="Column16126" dataDxfId="259"/>
    <tableColumn id="16138" xr3:uid="{00000000-0010-0000-0000-00000A3F0000}" name="Column16127" dataDxfId="258"/>
    <tableColumn id="16139" xr3:uid="{00000000-0010-0000-0000-00000B3F0000}" name="Column16128" dataDxfId="257"/>
    <tableColumn id="16140" xr3:uid="{00000000-0010-0000-0000-00000C3F0000}" name="Column16129" dataDxfId="256"/>
    <tableColumn id="16141" xr3:uid="{00000000-0010-0000-0000-00000D3F0000}" name="Column16130" dataDxfId="255"/>
    <tableColumn id="16142" xr3:uid="{00000000-0010-0000-0000-00000E3F0000}" name="Column16131" dataDxfId="254"/>
    <tableColumn id="16143" xr3:uid="{00000000-0010-0000-0000-00000F3F0000}" name="Column16132" dataDxfId="253"/>
    <tableColumn id="16144" xr3:uid="{00000000-0010-0000-0000-0000103F0000}" name="Column16133" dataDxfId="252"/>
    <tableColumn id="16145" xr3:uid="{00000000-0010-0000-0000-0000113F0000}" name="Column16134" dataDxfId="251"/>
    <tableColumn id="16146" xr3:uid="{00000000-0010-0000-0000-0000123F0000}" name="Column16135" dataDxfId="250"/>
    <tableColumn id="16147" xr3:uid="{00000000-0010-0000-0000-0000133F0000}" name="Column16136" dataDxfId="249"/>
    <tableColumn id="16148" xr3:uid="{00000000-0010-0000-0000-0000143F0000}" name="Column16137" dataDxfId="248"/>
    <tableColumn id="16149" xr3:uid="{00000000-0010-0000-0000-0000153F0000}" name="Column16138" dataDxfId="247"/>
    <tableColumn id="16150" xr3:uid="{00000000-0010-0000-0000-0000163F0000}" name="Column16139" dataDxfId="246"/>
    <tableColumn id="16151" xr3:uid="{00000000-0010-0000-0000-0000173F0000}" name="Column16140" dataDxfId="245"/>
    <tableColumn id="16152" xr3:uid="{00000000-0010-0000-0000-0000183F0000}" name="Column16141" dataDxfId="244"/>
    <tableColumn id="16153" xr3:uid="{00000000-0010-0000-0000-0000193F0000}" name="Column16142" dataDxfId="243"/>
    <tableColumn id="16154" xr3:uid="{00000000-0010-0000-0000-00001A3F0000}" name="Column16143" dataDxfId="242"/>
    <tableColumn id="16155" xr3:uid="{00000000-0010-0000-0000-00001B3F0000}" name="Column16144" dataDxfId="241"/>
    <tableColumn id="16156" xr3:uid="{00000000-0010-0000-0000-00001C3F0000}" name="Column16145" dataDxfId="240"/>
    <tableColumn id="16157" xr3:uid="{00000000-0010-0000-0000-00001D3F0000}" name="Column16146" dataDxfId="239"/>
    <tableColumn id="16158" xr3:uid="{00000000-0010-0000-0000-00001E3F0000}" name="Column16147" dataDxfId="238"/>
    <tableColumn id="16159" xr3:uid="{00000000-0010-0000-0000-00001F3F0000}" name="Column16148" dataDxfId="237"/>
    <tableColumn id="16160" xr3:uid="{00000000-0010-0000-0000-0000203F0000}" name="Column16149" dataDxfId="236"/>
    <tableColumn id="16161" xr3:uid="{00000000-0010-0000-0000-0000213F0000}" name="Column16150" dataDxfId="235"/>
    <tableColumn id="16162" xr3:uid="{00000000-0010-0000-0000-0000223F0000}" name="Column16151" dataDxfId="234"/>
    <tableColumn id="16163" xr3:uid="{00000000-0010-0000-0000-0000233F0000}" name="Column16152" dataDxfId="233"/>
    <tableColumn id="16164" xr3:uid="{00000000-0010-0000-0000-0000243F0000}" name="Column16153" dataDxfId="232"/>
    <tableColumn id="16165" xr3:uid="{00000000-0010-0000-0000-0000253F0000}" name="Column16154" dataDxfId="231"/>
    <tableColumn id="16166" xr3:uid="{00000000-0010-0000-0000-0000263F0000}" name="Column16155" dataDxfId="230"/>
    <tableColumn id="16167" xr3:uid="{00000000-0010-0000-0000-0000273F0000}" name="Column16156" dataDxfId="229"/>
    <tableColumn id="16168" xr3:uid="{00000000-0010-0000-0000-0000283F0000}" name="Column16157" dataDxfId="228"/>
    <tableColumn id="16169" xr3:uid="{00000000-0010-0000-0000-0000293F0000}" name="Column16158" dataDxfId="227"/>
    <tableColumn id="16170" xr3:uid="{00000000-0010-0000-0000-00002A3F0000}" name="Column16159" dataDxfId="226"/>
    <tableColumn id="16171" xr3:uid="{00000000-0010-0000-0000-00002B3F0000}" name="Column16160" dataDxfId="225"/>
    <tableColumn id="16172" xr3:uid="{00000000-0010-0000-0000-00002C3F0000}" name="Column16161" dataDxfId="224"/>
    <tableColumn id="16173" xr3:uid="{00000000-0010-0000-0000-00002D3F0000}" name="Column16162" dataDxfId="223"/>
    <tableColumn id="16174" xr3:uid="{00000000-0010-0000-0000-00002E3F0000}" name="Column16163" dataDxfId="222"/>
    <tableColumn id="16175" xr3:uid="{00000000-0010-0000-0000-00002F3F0000}" name="Column16164" dataDxfId="221"/>
    <tableColumn id="16176" xr3:uid="{00000000-0010-0000-0000-0000303F0000}" name="Column16165" dataDxfId="220"/>
    <tableColumn id="16177" xr3:uid="{00000000-0010-0000-0000-0000313F0000}" name="Column16166" dataDxfId="219"/>
    <tableColumn id="16178" xr3:uid="{00000000-0010-0000-0000-0000323F0000}" name="Column16167" dataDxfId="218"/>
    <tableColumn id="16179" xr3:uid="{00000000-0010-0000-0000-0000333F0000}" name="Column16168" dataDxfId="217"/>
    <tableColumn id="16180" xr3:uid="{00000000-0010-0000-0000-0000343F0000}" name="Column16169" dataDxfId="216"/>
    <tableColumn id="16181" xr3:uid="{00000000-0010-0000-0000-0000353F0000}" name="Column16170" dataDxfId="215"/>
    <tableColumn id="16182" xr3:uid="{00000000-0010-0000-0000-0000363F0000}" name="Column16171" dataDxfId="214"/>
    <tableColumn id="16183" xr3:uid="{00000000-0010-0000-0000-0000373F0000}" name="Column16172" dataDxfId="213"/>
    <tableColumn id="16184" xr3:uid="{00000000-0010-0000-0000-0000383F0000}" name="Column16173" dataDxfId="212"/>
    <tableColumn id="16185" xr3:uid="{00000000-0010-0000-0000-0000393F0000}" name="Column16174" dataDxfId="211"/>
    <tableColumn id="16186" xr3:uid="{00000000-0010-0000-0000-00003A3F0000}" name="Column16175" dataDxfId="210"/>
    <tableColumn id="16187" xr3:uid="{00000000-0010-0000-0000-00003B3F0000}" name="Column16176" dataDxfId="209"/>
    <tableColumn id="16188" xr3:uid="{00000000-0010-0000-0000-00003C3F0000}" name="Column16177" dataDxfId="208"/>
    <tableColumn id="16189" xr3:uid="{00000000-0010-0000-0000-00003D3F0000}" name="Column16178" dataDxfId="207"/>
    <tableColumn id="16190" xr3:uid="{00000000-0010-0000-0000-00003E3F0000}" name="Column16179" dataDxfId="206"/>
    <tableColumn id="16191" xr3:uid="{00000000-0010-0000-0000-00003F3F0000}" name="Column16180" dataDxfId="205"/>
    <tableColumn id="16192" xr3:uid="{00000000-0010-0000-0000-0000403F0000}" name="Column16181" dataDxfId="204"/>
    <tableColumn id="16193" xr3:uid="{00000000-0010-0000-0000-0000413F0000}" name="Column16182" dataDxfId="203"/>
    <tableColumn id="16194" xr3:uid="{00000000-0010-0000-0000-0000423F0000}" name="Column16183" dataDxfId="202"/>
    <tableColumn id="16195" xr3:uid="{00000000-0010-0000-0000-0000433F0000}" name="Column16184" dataDxfId="201"/>
    <tableColumn id="16196" xr3:uid="{00000000-0010-0000-0000-0000443F0000}" name="Column16185" dataDxfId="200"/>
    <tableColumn id="16197" xr3:uid="{00000000-0010-0000-0000-0000453F0000}" name="Column16186" dataDxfId="199"/>
    <tableColumn id="16198" xr3:uid="{00000000-0010-0000-0000-0000463F0000}" name="Column16187" dataDxfId="198"/>
    <tableColumn id="16199" xr3:uid="{00000000-0010-0000-0000-0000473F0000}" name="Column16188" dataDxfId="197"/>
    <tableColumn id="16200" xr3:uid="{00000000-0010-0000-0000-0000483F0000}" name="Column16189" dataDxfId="196"/>
    <tableColumn id="16201" xr3:uid="{00000000-0010-0000-0000-0000493F0000}" name="Column16190" dataDxfId="195"/>
    <tableColumn id="16202" xr3:uid="{00000000-0010-0000-0000-00004A3F0000}" name="Column16191" dataDxfId="194"/>
    <tableColumn id="16203" xr3:uid="{00000000-0010-0000-0000-00004B3F0000}" name="Column16192" dataDxfId="193"/>
    <tableColumn id="16204" xr3:uid="{00000000-0010-0000-0000-00004C3F0000}" name="Column16193" dataDxfId="192"/>
    <tableColumn id="16205" xr3:uid="{00000000-0010-0000-0000-00004D3F0000}" name="Column16194" dataDxfId="191"/>
    <tableColumn id="16206" xr3:uid="{00000000-0010-0000-0000-00004E3F0000}" name="Column16195" dataDxfId="190"/>
    <tableColumn id="16207" xr3:uid="{00000000-0010-0000-0000-00004F3F0000}" name="Column16196" dataDxfId="189"/>
    <tableColumn id="16208" xr3:uid="{00000000-0010-0000-0000-0000503F0000}" name="Column16197" dataDxfId="188"/>
    <tableColumn id="16209" xr3:uid="{00000000-0010-0000-0000-0000513F0000}" name="Column16198" dataDxfId="187"/>
    <tableColumn id="16210" xr3:uid="{00000000-0010-0000-0000-0000523F0000}" name="Column16199" dataDxfId="186"/>
    <tableColumn id="16211" xr3:uid="{00000000-0010-0000-0000-0000533F0000}" name="Column16200" dataDxfId="185"/>
    <tableColumn id="16212" xr3:uid="{00000000-0010-0000-0000-0000543F0000}" name="Column16201" dataDxfId="184"/>
    <tableColumn id="16213" xr3:uid="{00000000-0010-0000-0000-0000553F0000}" name="Column16202" dataDxfId="183"/>
    <tableColumn id="16214" xr3:uid="{00000000-0010-0000-0000-0000563F0000}" name="Column16203" dataDxfId="182"/>
    <tableColumn id="16215" xr3:uid="{00000000-0010-0000-0000-0000573F0000}" name="Column16204" dataDxfId="181"/>
    <tableColumn id="16216" xr3:uid="{00000000-0010-0000-0000-0000583F0000}" name="Column16205" dataDxfId="180"/>
    <tableColumn id="16217" xr3:uid="{00000000-0010-0000-0000-0000593F0000}" name="Column16206" dataDxfId="179"/>
    <tableColumn id="16218" xr3:uid="{00000000-0010-0000-0000-00005A3F0000}" name="Column16207" dataDxfId="178"/>
    <tableColumn id="16219" xr3:uid="{00000000-0010-0000-0000-00005B3F0000}" name="Column16208" dataDxfId="177"/>
    <tableColumn id="16220" xr3:uid="{00000000-0010-0000-0000-00005C3F0000}" name="Column16209" dataDxfId="176"/>
    <tableColumn id="16221" xr3:uid="{00000000-0010-0000-0000-00005D3F0000}" name="Column16210" dataDxfId="175"/>
    <tableColumn id="16222" xr3:uid="{00000000-0010-0000-0000-00005E3F0000}" name="Column16211" dataDxfId="174"/>
    <tableColumn id="16223" xr3:uid="{00000000-0010-0000-0000-00005F3F0000}" name="Column16212" dataDxfId="173"/>
    <tableColumn id="16224" xr3:uid="{00000000-0010-0000-0000-0000603F0000}" name="Column16213" dataDxfId="172"/>
    <tableColumn id="16225" xr3:uid="{00000000-0010-0000-0000-0000613F0000}" name="Column16214" dataDxfId="171"/>
    <tableColumn id="16226" xr3:uid="{00000000-0010-0000-0000-0000623F0000}" name="Column16215" dataDxfId="170"/>
    <tableColumn id="16227" xr3:uid="{00000000-0010-0000-0000-0000633F0000}" name="Column16216" dataDxfId="169"/>
    <tableColumn id="16228" xr3:uid="{00000000-0010-0000-0000-0000643F0000}" name="Column16217" dataDxfId="168"/>
    <tableColumn id="16229" xr3:uid="{00000000-0010-0000-0000-0000653F0000}" name="Column16218" dataDxfId="167"/>
    <tableColumn id="16230" xr3:uid="{00000000-0010-0000-0000-0000663F0000}" name="Column16219" dataDxfId="166"/>
    <tableColumn id="16231" xr3:uid="{00000000-0010-0000-0000-0000673F0000}" name="Column16220" dataDxfId="165"/>
    <tableColumn id="16232" xr3:uid="{00000000-0010-0000-0000-0000683F0000}" name="Column16221" dataDxfId="164"/>
    <tableColumn id="16233" xr3:uid="{00000000-0010-0000-0000-0000693F0000}" name="Column16222" dataDxfId="163"/>
    <tableColumn id="16234" xr3:uid="{00000000-0010-0000-0000-00006A3F0000}" name="Column16223" dataDxfId="162"/>
    <tableColumn id="16235" xr3:uid="{00000000-0010-0000-0000-00006B3F0000}" name="Column16224" dataDxfId="161"/>
    <tableColumn id="16236" xr3:uid="{00000000-0010-0000-0000-00006C3F0000}" name="Column16225" dataDxfId="160"/>
    <tableColumn id="16237" xr3:uid="{00000000-0010-0000-0000-00006D3F0000}" name="Column16226" dataDxfId="159"/>
    <tableColumn id="16238" xr3:uid="{00000000-0010-0000-0000-00006E3F0000}" name="Column16227" dataDxfId="158"/>
    <tableColumn id="16239" xr3:uid="{00000000-0010-0000-0000-00006F3F0000}" name="Column16228" dataDxfId="157"/>
    <tableColumn id="16240" xr3:uid="{00000000-0010-0000-0000-0000703F0000}" name="Column16229" dataDxfId="156"/>
    <tableColumn id="16241" xr3:uid="{00000000-0010-0000-0000-0000713F0000}" name="Column16230" dataDxfId="155"/>
    <tableColumn id="16242" xr3:uid="{00000000-0010-0000-0000-0000723F0000}" name="Column16231" dataDxfId="154"/>
    <tableColumn id="16243" xr3:uid="{00000000-0010-0000-0000-0000733F0000}" name="Column16232" dataDxfId="153"/>
    <tableColumn id="16244" xr3:uid="{00000000-0010-0000-0000-0000743F0000}" name="Column16233" dataDxfId="152"/>
    <tableColumn id="16245" xr3:uid="{00000000-0010-0000-0000-0000753F0000}" name="Column16234" dataDxfId="151"/>
    <tableColumn id="16246" xr3:uid="{00000000-0010-0000-0000-0000763F0000}" name="Column16235" dataDxfId="150"/>
    <tableColumn id="16247" xr3:uid="{00000000-0010-0000-0000-0000773F0000}" name="Column16236" dataDxfId="149"/>
    <tableColumn id="16248" xr3:uid="{00000000-0010-0000-0000-0000783F0000}" name="Column16237" dataDxfId="148"/>
    <tableColumn id="16249" xr3:uid="{00000000-0010-0000-0000-0000793F0000}" name="Column16238" dataDxfId="147"/>
    <tableColumn id="16250" xr3:uid="{00000000-0010-0000-0000-00007A3F0000}" name="Column16239" dataDxfId="146"/>
    <tableColumn id="16251" xr3:uid="{00000000-0010-0000-0000-00007B3F0000}" name="Column16240" dataDxfId="145"/>
    <tableColumn id="16252" xr3:uid="{00000000-0010-0000-0000-00007C3F0000}" name="Column16241" dataDxfId="144"/>
    <tableColumn id="16253" xr3:uid="{00000000-0010-0000-0000-00007D3F0000}" name="Column16242" dataDxfId="143"/>
    <tableColumn id="16254" xr3:uid="{00000000-0010-0000-0000-00007E3F0000}" name="Column16243" dataDxfId="142"/>
    <tableColumn id="16255" xr3:uid="{00000000-0010-0000-0000-00007F3F0000}" name="Column16244" dataDxfId="141"/>
    <tableColumn id="16256" xr3:uid="{00000000-0010-0000-0000-0000803F0000}" name="Column16245" dataDxfId="140"/>
    <tableColumn id="16257" xr3:uid="{00000000-0010-0000-0000-0000813F0000}" name="Column16246" dataDxfId="139"/>
    <tableColumn id="16258" xr3:uid="{00000000-0010-0000-0000-0000823F0000}" name="Column16247" dataDxfId="138"/>
    <tableColumn id="16259" xr3:uid="{00000000-0010-0000-0000-0000833F0000}" name="Column16248" dataDxfId="137"/>
    <tableColumn id="16260" xr3:uid="{00000000-0010-0000-0000-0000843F0000}" name="Column16249" dataDxfId="136"/>
    <tableColumn id="16261" xr3:uid="{00000000-0010-0000-0000-0000853F0000}" name="Column16250" dataDxfId="135"/>
    <tableColumn id="16262" xr3:uid="{00000000-0010-0000-0000-0000863F0000}" name="Column16251" dataDxfId="134"/>
    <tableColumn id="16263" xr3:uid="{00000000-0010-0000-0000-0000873F0000}" name="Column16252" dataDxfId="133"/>
    <tableColumn id="16264" xr3:uid="{00000000-0010-0000-0000-0000883F0000}" name="Column16253" dataDxfId="132"/>
    <tableColumn id="16265" xr3:uid="{00000000-0010-0000-0000-0000893F0000}" name="Column16254" dataDxfId="131"/>
    <tableColumn id="16266" xr3:uid="{00000000-0010-0000-0000-00008A3F0000}" name="Column16255" dataDxfId="130"/>
    <tableColumn id="16267" xr3:uid="{00000000-0010-0000-0000-00008B3F0000}" name="Column16256" dataDxfId="129"/>
    <tableColumn id="16268" xr3:uid="{00000000-0010-0000-0000-00008C3F0000}" name="Column16257" dataDxfId="128"/>
    <tableColumn id="16269" xr3:uid="{00000000-0010-0000-0000-00008D3F0000}" name="Column16258" dataDxfId="127"/>
    <tableColumn id="16270" xr3:uid="{00000000-0010-0000-0000-00008E3F0000}" name="Column16259" dataDxfId="126"/>
    <tableColumn id="16271" xr3:uid="{00000000-0010-0000-0000-00008F3F0000}" name="Column16260" dataDxfId="125"/>
    <tableColumn id="16272" xr3:uid="{00000000-0010-0000-0000-0000903F0000}" name="Column16261" dataDxfId="124"/>
    <tableColumn id="16273" xr3:uid="{00000000-0010-0000-0000-0000913F0000}" name="Column16262" dataDxfId="123"/>
    <tableColumn id="16274" xr3:uid="{00000000-0010-0000-0000-0000923F0000}" name="Column16263" dataDxfId="122"/>
    <tableColumn id="16275" xr3:uid="{00000000-0010-0000-0000-0000933F0000}" name="Column16264" dataDxfId="121"/>
    <tableColumn id="16276" xr3:uid="{00000000-0010-0000-0000-0000943F0000}" name="Column16265" dataDxfId="120"/>
    <tableColumn id="16277" xr3:uid="{00000000-0010-0000-0000-0000953F0000}" name="Column16266" dataDxfId="119"/>
    <tableColumn id="16278" xr3:uid="{00000000-0010-0000-0000-0000963F0000}" name="Column16267" dataDxfId="118"/>
    <tableColumn id="16279" xr3:uid="{00000000-0010-0000-0000-0000973F0000}" name="Column16268" dataDxfId="117"/>
    <tableColumn id="16280" xr3:uid="{00000000-0010-0000-0000-0000983F0000}" name="Column16269" dataDxfId="116"/>
    <tableColumn id="16281" xr3:uid="{00000000-0010-0000-0000-0000993F0000}" name="Column16270" dataDxfId="115"/>
    <tableColumn id="16282" xr3:uid="{00000000-0010-0000-0000-00009A3F0000}" name="Column16271" dataDxfId="114"/>
    <tableColumn id="16283" xr3:uid="{00000000-0010-0000-0000-00009B3F0000}" name="Column16272" dataDxfId="113"/>
    <tableColumn id="16284" xr3:uid="{00000000-0010-0000-0000-00009C3F0000}" name="Column16273" dataDxfId="112"/>
    <tableColumn id="16285" xr3:uid="{00000000-0010-0000-0000-00009D3F0000}" name="Column16274" dataDxfId="111"/>
    <tableColumn id="16286" xr3:uid="{00000000-0010-0000-0000-00009E3F0000}" name="Column16275" dataDxfId="110"/>
    <tableColumn id="16287" xr3:uid="{00000000-0010-0000-0000-00009F3F0000}" name="Column16276" dataDxfId="109"/>
    <tableColumn id="16288" xr3:uid="{00000000-0010-0000-0000-0000A03F0000}" name="Column16277" dataDxfId="108"/>
    <tableColumn id="16289" xr3:uid="{00000000-0010-0000-0000-0000A13F0000}" name="Column16278" dataDxfId="107"/>
    <tableColumn id="16290" xr3:uid="{00000000-0010-0000-0000-0000A23F0000}" name="Column16279" dataDxfId="106"/>
    <tableColumn id="16291" xr3:uid="{00000000-0010-0000-0000-0000A33F0000}" name="Column16280" dataDxfId="105"/>
    <tableColumn id="16292" xr3:uid="{00000000-0010-0000-0000-0000A43F0000}" name="Column16281" dataDxfId="104"/>
    <tableColumn id="16293" xr3:uid="{00000000-0010-0000-0000-0000A53F0000}" name="Column16282" dataDxfId="103"/>
    <tableColumn id="16294" xr3:uid="{00000000-0010-0000-0000-0000A63F0000}" name="Column16283" dataDxfId="102"/>
    <tableColumn id="16295" xr3:uid="{00000000-0010-0000-0000-0000A73F0000}" name="Column16284" dataDxfId="101"/>
    <tableColumn id="16296" xr3:uid="{00000000-0010-0000-0000-0000A83F0000}" name="Column16285" dataDxfId="100"/>
    <tableColumn id="16297" xr3:uid="{00000000-0010-0000-0000-0000A93F0000}" name="Column16286" dataDxfId="99"/>
    <tableColumn id="16298" xr3:uid="{00000000-0010-0000-0000-0000AA3F0000}" name="Column16287" dataDxfId="98"/>
    <tableColumn id="16299" xr3:uid="{00000000-0010-0000-0000-0000AB3F0000}" name="Column16288" dataDxfId="97"/>
    <tableColumn id="16300" xr3:uid="{00000000-0010-0000-0000-0000AC3F0000}" name="Column16289" dataDxfId="96"/>
    <tableColumn id="16301" xr3:uid="{00000000-0010-0000-0000-0000AD3F0000}" name="Column16290" dataDxfId="95"/>
    <tableColumn id="16302" xr3:uid="{00000000-0010-0000-0000-0000AE3F0000}" name="Column16291" dataDxfId="94"/>
    <tableColumn id="16303" xr3:uid="{00000000-0010-0000-0000-0000AF3F0000}" name="Column16292" dataDxfId="93"/>
    <tableColumn id="16304" xr3:uid="{00000000-0010-0000-0000-0000B03F0000}" name="Column16293" dataDxfId="92"/>
    <tableColumn id="16305" xr3:uid="{00000000-0010-0000-0000-0000B13F0000}" name="Column16294" dataDxfId="91"/>
    <tableColumn id="16306" xr3:uid="{00000000-0010-0000-0000-0000B23F0000}" name="Column16295" dataDxfId="90"/>
    <tableColumn id="16307" xr3:uid="{00000000-0010-0000-0000-0000B33F0000}" name="Column16296" dataDxfId="89"/>
    <tableColumn id="16308" xr3:uid="{00000000-0010-0000-0000-0000B43F0000}" name="Column16297" dataDxfId="88"/>
    <tableColumn id="16309" xr3:uid="{00000000-0010-0000-0000-0000B53F0000}" name="Column16298" dataDxfId="87"/>
    <tableColumn id="16310" xr3:uid="{00000000-0010-0000-0000-0000B63F0000}" name="Column16299" dataDxfId="86"/>
    <tableColumn id="16311" xr3:uid="{00000000-0010-0000-0000-0000B73F0000}" name="Column16300" dataDxfId="85"/>
    <tableColumn id="16312" xr3:uid="{00000000-0010-0000-0000-0000B83F0000}" name="Column16301" dataDxfId="84"/>
    <tableColumn id="16313" xr3:uid="{00000000-0010-0000-0000-0000B93F0000}" name="Column16302" dataDxfId="83"/>
    <tableColumn id="16314" xr3:uid="{00000000-0010-0000-0000-0000BA3F0000}" name="Column16303" dataDxfId="82"/>
    <tableColumn id="16315" xr3:uid="{00000000-0010-0000-0000-0000BB3F0000}" name="Column16304" dataDxfId="81"/>
    <tableColumn id="16316" xr3:uid="{00000000-0010-0000-0000-0000BC3F0000}" name="Column16305" dataDxfId="80"/>
    <tableColumn id="16317" xr3:uid="{00000000-0010-0000-0000-0000BD3F0000}" name="Column16306" dataDxfId="79"/>
    <tableColumn id="16318" xr3:uid="{00000000-0010-0000-0000-0000BE3F0000}" name="Column16307" dataDxfId="78"/>
    <tableColumn id="16319" xr3:uid="{00000000-0010-0000-0000-0000BF3F0000}" name="Column16308" dataDxfId="77"/>
    <tableColumn id="16320" xr3:uid="{00000000-0010-0000-0000-0000C03F0000}" name="Column16309" dataDxfId="76"/>
    <tableColumn id="16321" xr3:uid="{00000000-0010-0000-0000-0000C13F0000}" name="Column16310" dataDxfId="75"/>
    <tableColumn id="16322" xr3:uid="{00000000-0010-0000-0000-0000C23F0000}" name="Column16311" dataDxfId="74"/>
    <tableColumn id="16323" xr3:uid="{00000000-0010-0000-0000-0000C33F0000}" name="Column16312" dataDxfId="73"/>
    <tableColumn id="16324" xr3:uid="{00000000-0010-0000-0000-0000C43F0000}" name="Column16313" dataDxfId="72"/>
    <tableColumn id="16325" xr3:uid="{00000000-0010-0000-0000-0000C53F0000}" name="Column16314" dataDxfId="71"/>
    <tableColumn id="16326" xr3:uid="{00000000-0010-0000-0000-0000C63F0000}" name="Column16315" dataDxfId="70"/>
    <tableColumn id="16327" xr3:uid="{00000000-0010-0000-0000-0000C73F0000}" name="Column16316" dataDxfId="69"/>
    <tableColumn id="16328" xr3:uid="{00000000-0010-0000-0000-0000C83F0000}" name="Column16317" dataDxfId="68"/>
    <tableColumn id="16329" xr3:uid="{00000000-0010-0000-0000-0000C93F0000}" name="Column16318" dataDxfId="67"/>
    <tableColumn id="16330" xr3:uid="{00000000-0010-0000-0000-0000CA3F0000}" name="Column16319" dataDxfId="66"/>
    <tableColumn id="16331" xr3:uid="{00000000-0010-0000-0000-0000CB3F0000}" name="Column16320" dataDxfId="65"/>
    <tableColumn id="16332" xr3:uid="{00000000-0010-0000-0000-0000CC3F0000}" name="Column16321" dataDxfId="64"/>
    <tableColumn id="16333" xr3:uid="{00000000-0010-0000-0000-0000CD3F0000}" name="Column16322" dataDxfId="63"/>
    <tableColumn id="16334" xr3:uid="{00000000-0010-0000-0000-0000CE3F0000}" name="Column16323" dataDxfId="62"/>
    <tableColumn id="16335" xr3:uid="{00000000-0010-0000-0000-0000CF3F0000}" name="Column16324" dataDxfId="61"/>
    <tableColumn id="16336" xr3:uid="{00000000-0010-0000-0000-0000D03F0000}" name="Column16325" dataDxfId="60"/>
    <tableColumn id="16337" xr3:uid="{00000000-0010-0000-0000-0000D13F0000}" name="Column16326" dataDxfId="59"/>
    <tableColumn id="16338" xr3:uid="{00000000-0010-0000-0000-0000D23F0000}" name="Column16327" dataDxfId="58"/>
    <tableColumn id="16339" xr3:uid="{00000000-0010-0000-0000-0000D33F0000}" name="Column16328" dataDxfId="57"/>
    <tableColumn id="16340" xr3:uid="{00000000-0010-0000-0000-0000D43F0000}" name="Column16329" dataDxfId="56"/>
    <tableColumn id="16341" xr3:uid="{00000000-0010-0000-0000-0000D53F0000}" name="Column16330" dataDxfId="55"/>
    <tableColumn id="16342" xr3:uid="{00000000-0010-0000-0000-0000D63F0000}" name="Column16331" dataDxfId="54"/>
    <tableColumn id="16343" xr3:uid="{00000000-0010-0000-0000-0000D73F0000}" name="Column16332" dataDxfId="53"/>
    <tableColumn id="16344" xr3:uid="{00000000-0010-0000-0000-0000D83F0000}" name="Column16333" dataDxfId="52"/>
    <tableColumn id="16345" xr3:uid="{00000000-0010-0000-0000-0000D93F0000}" name="Column16334" dataDxfId="51"/>
    <tableColumn id="16346" xr3:uid="{00000000-0010-0000-0000-0000DA3F0000}" name="Column16335" dataDxfId="50"/>
    <tableColumn id="16347" xr3:uid="{00000000-0010-0000-0000-0000DB3F0000}" name="Column16336" dataDxfId="49"/>
    <tableColumn id="16348" xr3:uid="{00000000-0010-0000-0000-0000DC3F0000}" name="Column16337" dataDxfId="48"/>
    <tableColumn id="16349" xr3:uid="{00000000-0010-0000-0000-0000DD3F0000}" name="Column16338" dataDxfId="47"/>
    <tableColumn id="16350" xr3:uid="{00000000-0010-0000-0000-0000DE3F0000}" name="Column16339" dataDxfId="46"/>
    <tableColumn id="16351" xr3:uid="{00000000-0010-0000-0000-0000DF3F0000}" name="Column16340" dataDxfId="45"/>
    <tableColumn id="16352" xr3:uid="{00000000-0010-0000-0000-0000E03F0000}" name="Column16341" dataDxfId="44"/>
    <tableColumn id="16353" xr3:uid="{00000000-0010-0000-0000-0000E13F0000}" name="Column16342" dataDxfId="43"/>
    <tableColumn id="16354" xr3:uid="{00000000-0010-0000-0000-0000E23F0000}" name="Column16343" dataDxfId="42"/>
    <tableColumn id="16355" xr3:uid="{00000000-0010-0000-0000-0000E33F0000}" name="Column16344" dataDxfId="41"/>
    <tableColumn id="16356" xr3:uid="{00000000-0010-0000-0000-0000E43F0000}" name="Column16345" dataDxfId="40"/>
    <tableColumn id="16357" xr3:uid="{00000000-0010-0000-0000-0000E53F0000}" name="Column16346" dataDxfId="39"/>
    <tableColumn id="16358" xr3:uid="{00000000-0010-0000-0000-0000E63F0000}" name="Column16347" dataDxfId="38"/>
    <tableColumn id="16359" xr3:uid="{00000000-0010-0000-0000-0000E73F0000}" name="Column16348" dataDxfId="37"/>
    <tableColumn id="16360" xr3:uid="{00000000-0010-0000-0000-0000E83F0000}" name="Column16349" dataDxfId="36"/>
    <tableColumn id="16361" xr3:uid="{00000000-0010-0000-0000-0000E93F0000}" name="Column16350" dataDxfId="35"/>
    <tableColumn id="16362" xr3:uid="{00000000-0010-0000-0000-0000EA3F0000}" name="Column16351" dataDxfId="34"/>
    <tableColumn id="16363" xr3:uid="{00000000-0010-0000-0000-0000EB3F0000}" name="Column16352" dataDxfId="33"/>
    <tableColumn id="16364" xr3:uid="{00000000-0010-0000-0000-0000EC3F0000}" name="Column16353" dataDxfId="32"/>
    <tableColumn id="16365" xr3:uid="{00000000-0010-0000-0000-0000ED3F0000}" name="Column16354" dataDxfId="31"/>
    <tableColumn id="16366" xr3:uid="{00000000-0010-0000-0000-0000EE3F0000}" name="Column16355" dataDxfId="30"/>
    <tableColumn id="16367" xr3:uid="{00000000-0010-0000-0000-0000EF3F0000}" name="Column16356" dataDxfId="29"/>
    <tableColumn id="16368" xr3:uid="{00000000-0010-0000-0000-0000F03F0000}" name="Column16357" dataDxfId="28"/>
    <tableColumn id="16369" xr3:uid="{00000000-0010-0000-0000-0000F13F0000}" name="Column16358" dataDxfId="27"/>
    <tableColumn id="16370" xr3:uid="{00000000-0010-0000-0000-0000F23F0000}" name="Column16359" dataDxfId="26"/>
    <tableColumn id="16371" xr3:uid="{00000000-0010-0000-0000-0000F33F0000}" name="Column16360" dataDxfId="25"/>
    <tableColumn id="16372" xr3:uid="{00000000-0010-0000-0000-0000F43F0000}" name="Column16361" dataDxfId="24"/>
    <tableColumn id="16373" xr3:uid="{00000000-0010-0000-0000-0000F53F0000}" name="Column16362" dataDxfId="23"/>
    <tableColumn id="16374" xr3:uid="{00000000-0010-0000-0000-0000F63F0000}" name="Column16363" dataDxfId="22"/>
    <tableColumn id="16375" xr3:uid="{00000000-0010-0000-0000-0000F73F0000}" name="Column16364" dataDxfId="21"/>
    <tableColumn id="16376" xr3:uid="{00000000-0010-0000-0000-0000F83F0000}" name="Column16365" dataDxfId="20"/>
    <tableColumn id="16377" xr3:uid="{00000000-0010-0000-0000-0000F93F0000}" name="Column16366" dataDxfId="19"/>
    <tableColumn id="16378" xr3:uid="{00000000-0010-0000-0000-0000FA3F0000}" name="Column16367" dataDxfId="18"/>
    <tableColumn id="16379" xr3:uid="{00000000-0010-0000-0000-0000FB3F0000}" name="Column16368" dataDxfId="17"/>
    <tableColumn id="16380" xr3:uid="{00000000-0010-0000-0000-0000FC3F0000}" name="Column16369" dataDxfId="16"/>
    <tableColumn id="16381" xr3:uid="{00000000-0010-0000-0000-0000FD3F0000}" name="Column16370" dataDxfId="15"/>
    <tableColumn id="16382" xr3:uid="{00000000-0010-0000-0000-0000FE3F0000}" name="Column16371" dataDxfId="14"/>
    <tableColumn id="16383" xr3:uid="{00000000-0010-0000-0000-0000FF3F0000}" name="Column16372" dataDxfId="13"/>
    <tableColumn id="16384" xr3:uid="{00000000-0010-0000-0000-000000400000}" name="Column16373" dataDxfId="12"/>
  </tableColumns>
  <tableStyleInfo name="TableStyleMedium3" showFirstColumn="0" showLastColumn="0" showRowStripes="1" showColumnStripes="0"/>
  <extLst>
    <ext xmlns:x14="http://schemas.microsoft.com/office/spreadsheetml/2009/9/main" uri="{504A1905-F514-4f6f-8877-14C23A59335A}">
      <x14:table altText="Proxy Source Levels for Impact Pile Driving"/>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1:J61" totalsRowShown="0" headerRowDxfId="11" dataDxfId="10">
  <autoFilter ref="A11:J61" xr:uid="{00000000-0009-0000-0100-000002000000}"/>
  <tableColumns count="10">
    <tableColumn id="1" xr3:uid="{00000000-0010-0000-0100-000001000000}" name="Pile Size (inches)" dataDxfId="9"/>
    <tableColumn id="2" xr3:uid="{00000000-0010-0000-0100-000002000000}" name="Pile Material " dataDxfId="8"/>
    <tableColumn id="3" xr3:uid="{00000000-0010-0000-0100-000003000000}" name="Hammer Type " dataDxfId="7"/>
    <tableColumn id="4" xr3:uid="{00000000-0010-0000-0100-000004000000}" name="Water Depth" dataDxfId="6"/>
    <tableColumn id="5" xr3:uid="{00000000-0010-0000-0100-000005000000}" name="Measurement Distance from Pile*" dataDxfId="5"/>
    <tableColumn id="6" xr3:uid="{00000000-0010-0000-0100-000006000000}" name="Peak (dB)" dataDxfId="4"/>
    <tableColumn id="7" xr3:uid="{00000000-0010-0000-0100-000007000000}" name="RMS (dB)" dataDxfId="3"/>
    <tableColumn id="8" xr3:uid="{00000000-0010-0000-0100-000008000000}" name="Reference" dataDxfId="2"/>
    <tableColumn id="9" xr3:uid="{00000000-0010-0000-0100-000009000000}" name="Project/Location" dataDxfId="1"/>
    <tableColumn id="10" xr3:uid="{00000000-0010-0000-0100-00000A000000}" name="Notes" dataDxfId="0"/>
  </tableColumns>
  <tableStyleInfo name="TableStyleMedium5" showFirstColumn="0" showLastColumn="0" showRowStripes="1" showColumnStripes="0"/>
  <extLst>
    <ext xmlns:x14="http://schemas.microsoft.com/office/spreadsheetml/2009/9/main" uri="{504A1905-F514-4f6f-8877-14C23A59335A}">
      <x14:table altText="Proxy Source Levels for Vibratory Pile Driving"/>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dot.ca.gov/-/media/dot-media/programs/environmental-analysis/documents/env/hydroacoustic-manual.pdf" TargetMode="External"/><Relationship Id="rId7" Type="http://schemas.openxmlformats.org/officeDocument/2006/relationships/printerSettings" Target="../printerSettings/printerSettings1.bin"/><Relationship Id="rId2" Type="http://schemas.openxmlformats.org/officeDocument/2006/relationships/hyperlink" Target="https://www.navymarinespeciesmonitoring.us/files/4814/9089/8563/Pile-driving_Noise_Measurements_Final_Report_12Jan2017.pdf" TargetMode="External"/><Relationship Id="rId1" Type="http://schemas.openxmlformats.org/officeDocument/2006/relationships/hyperlink" Target="https://dot.ca.gov/-/media/dot-media/programs/environmental-analysis/documents/env/bio-tech-guidance-hydroacoustic-effects-110215-a11y.pdf" TargetMode="External"/><Relationship Id="rId6" Type="http://schemas.openxmlformats.org/officeDocument/2006/relationships/hyperlink" Target="https://media.fisheries.noaa.gov/dam-migration/tech_memo_acoustic_guidance_(20)_(pdf)_508.pdf" TargetMode="External"/><Relationship Id="rId5" Type="http://schemas.openxmlformats.org/officeDocument/2006/relationships/hyperlink" Target="https://www.hstteis.com/portals/hstteis/files/reports/Criteria_and_Thresholds_for_U.S._Navy_Acoustic_and_Explosive_Effects_Analysis_June2017.pdf" TargetMode="External"/><Relationship Id="rId4" Type="http://schemas.openxmlformats.org/officeDocument/2006/relationships/hyperlink" Target="https://dot.ca.gov/-/media/dot-media/programs/environmental-analysis/documents/ser/bio-fhwg-criteria-agree-a11y.pdf"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G68"/>
  <sheetViews>
    <sheetView topLeftCell="A22" zoomScale="90" zoomScaleNormal="90" workbookViewId="0">
      <selection activeCell="D40" sqref="D40"/>
    </sheetView>
  </sheetViews>
  <sheetFormatPr defaultColWidth="9.140625" defaultRowHeight="14.1"/>
  <cols>
    <col min="1" max="2" width="9.140625" style="1"/>
    <col min="3" max="3" width="11.5703125" style="1" customWidth="1"/>
    <col min="4" max="4" width="26.140625" style="1" customWidth="1"/>
    <col min="5" max="5" width="9.140625" style="1"/>
    <col min="6" max="6" width="16.85546875" style="1" customWidth="1"/>
    <col min="7" max="7" width="34.42578125" style="1" customWidth="1"/>
    <col min="8" max="16384" width="9.140625" style="1"/>
  </cols>
  <sheetData>
    <row r="1" spans="1:33" ht="27.95">
      <c r="A1" s="339" t="s">
        <v>0</v>
      </c>
      <c r="B1" s="339"/>
      <c r="C1" s="339"/>
      <c r="D1" s="339"/>
      <c r="E1" s="339"/>
      <c r="F1" s="17"/>
      <c r="G1" s="17"/>
      <c r="H1" s="17"/>
      <c r="I1" s="17"/>
      <c r="J1" s="17"/>
      <c r="K1" s="17"/>
      <c r="L1" s="17"/>
      <c r="M1" s="17"/>
      <c r="N1" s="17"/>
      <c r="O1" s="17"/>
      <c r="P1" s="17"/>
      <c r="Q1" s="17"/>
      <c r="R1" s="17"/>
    </row>
    <row r="2" spans="1:33">
      <c r="A2" s="16" t="s">
        <v>1</v>
      </c>
      <c r="B2" s="17"/>
      <c r="C2" s="17"/>
      <c r="D2" s="17"/>
      <c r="E2" s="217" t="s">
        <v>2</v>
      </c>
      <c r="F2" s="217"/>
      <c r="G2" s="217"/>
      <c r="H2" s="17"/>
      <c r="I2" s="17"/>
      <c r="J2" s="17"/>
      <c r="K2" s="17"/>
      <c r="L2" s="17"/>
      <c r="M2" s="17"/>
      <c r="N2" s="17"/>
      <c r="O2" s="17"/>
      <c r="P2" s="17"/>
      <c r="Q2" s="17"/>
      <c r="R2" s="17"/>
    </row>
    <row r="3" spans="1:33">
      <c r="A3" s="17"/>
      <c r="B3" s="17"/>
      <c r="C3" s="17"/>
      <c r="D3" s="17"/>
      <c r="E3" s="17"/>
      <c r="F3" s="17"/>
      <c r="G3" s="17"/>
      <c r="H3" s="17"/>
      <c r="I3" s="17"/>
      <c r="J3" s="17"/>
      <c r="K3" s="17"/>
      <c r="L3" s="17"/>
      <c r="M3" s="17"/>
      <c r="N3" s="17"/>
      <c r="O3" s="17"/>
      <c r="P3" s="17"/>
      <c r="Q3" s="17"/>
      <c r="R3" s="17"/>
    </row>
    <row r="4" spans="1:33">
      <c r="A4" s="2" t="s">
        <v>3</v>
      </c>
      <c r="B4" s="2"/>
      <c r="C4" s="2"/>
      <c r="D4" s="2"/>
      <c r="E4" s="2"/>
      <c r="F4" s="2"/>
      <c r="G4" s="2"/>
      <c r="H4" s="2"/>
      <c r="I4" s="2"/>
      <c r="J4" s="2"/>
      <c r="K4" s="2"/>
      <c r="L4" s="2"/>
      <c r="M4" s="2"/>
      <c r="N4" s="3"/>
      <c r="O4" s="3"/>
      <c r="P4" s="18"/>
      <c r="Q4" s="17"/>
      <c r="R4" s="17"/>
    </row>
    <row r="5" spans="1:33">
      <c r="A5" s="2" t="s">
        <v>4</v>
      </c>
      <c r="B5" s="2"/>
      <c r="C5" s="2"/>
      <c r="D5" s="2"/>
      <c r="E5" s="2"/>
      <c r="F5" s="2"/>
      <c r="G5" s="2"/>
      <c r="H5" s="2"/>
      <c r="I5" s="2"/>
      <c r="J5" s="2"/>
      <c r="K5" s="2"/>
      <c r="L5" s="2"/>
      <c r="M5" s="2"/>
      <c r="N5" s="3"/>
      <c r="O5" s="3"/>
      <c r="P5" s="18"/>
      <c r="Q5" s="17"/>
      <c r="R5" s="17"/>
    </row>
    <row r="6" spans="1:33">
      <c r="A6" s="2" t="s">
        <v>5</v>
      </c>
      <c r="B6" s="2"/>
      <c r="C6" s="2"/>
      <c r="D6" s="2"/>
      <c r="E6" s="2"/>
      <c r="F6" s="2"/>
      <c r="G6" s="2"/>
      <c r="H6" s="2"/>
      <c r="I6" s="2"/>
      <c r="J6" s="2"/>
      <c r="K6" s="2"/>
      <c r="L6" s="2"/>
      <c r="M6" s="2"/>
      <c r="N6" s="3"/>
      <c r="O6" s="3"/>
      <c r="P6" s="18"/>
      <c r="Q6" s="17"/>
      <c r="R6" s="17"/>
    </row>
    <row r="7" spans="1:33" s="4" customFormat="1" ht="15.6">
      <c r="A7" s="2" t="s">
        <v>6</v>
      </c>
      <c r="B7" s="2"/>
      <c r="C7" s="2"/>
      <c r="D7" s="2"/>
      <c r="E7" s="2"/>
      <c r="F7" s="2"/>
      <c r="G7" s="2"/>
      <c r="H7" s="2"/>
      <c r="I7" s="2"/>
      <c r="J7" s="18"/>
      <c r="K7" s="18"/>
      <c r="L7" s="18"/>
      <c r="M7" s="18"/>
      <c r="N7" s="18"/>
      <c r="O7" s="18"/>
      <c r="P7" s="18"/>
      <c r="Q7" s="17"/>
      <c r="R7" s="341"/>
    </row>
    <row r="8" spans="1:33" s="4" customFormat="1" ht="15.6">
      <c r="A8" s="17" t="s">
        <v>7</v>
      </c>
      <c r="B8" s="17"/>
      <c r="C8" s="17"/>
      <c r="D8" s="17"/>
      <c r="E8" s="17"/>
      <c r="F8" s="17"/>
      <c r="G8" s="17"/>
      <c r="H8" s="17"/>
      <c r="I8" s="17"/>
      <c r="J8" s="17"/>
      <c r="K8" s="17"/>
      <c r="L8" s="17"/>
      <c r="M8" s="17"/>
      <c r="N8" s="17"/>
      <c r="O8" s="17"/>
      <c r="P8" s="17"/>
      <c r="Q8" s="17"/>
      <c r="R8" s="341"/>
    </row>
    <row r="9" spans="1:33" s="4" customFormat="1" ht="15.6">
      <c r="A9" s="17"/>
      <c r="B9" s="17"/>
      <c r="C9" s="17"/>
      <c r="D9" s="17"/>
      <c r="E9" s="17"/>
      <c r="F9" s="17"/>
      <c r="G9" s="17"/>
      <c r="H9" s="17"/>
      <c r="I9" s="17"/>
      <c r="J9" s="17"/>
      <c r="K9" s="17"/>
      <c r="L9" s="17"/>
      <c r="M9" s="17"/>
      <c r="N9" s="17"/>
      <c r="O9" s="17"/>
      <c r="P9" s="17"/>
      <c r="Q9" s="17"/>
      <c r="R9" s="341"/>
    </row>
    <row r="10" spans="1:33" s="5" customFormat="1" ht="15.75" customHeight="1">
      <c r="A10" s="342" t="s">
        <v>8</v>
      </c>
      <c r="B10" s="343"/>
      <c r="C10" s="342"/>
      <c r="D10" s="342"/>
      <c r="E10" s="342"/>
      <c r="F10" s="342"/>
      <c r="G10" s="342"/>
      <c r="H10" s="342"/>
      <c r="I10" s="342"/>
      <c r="J10" s="342"/>
      <c r="K10" s="342"/>
      <c r="L10" s="342"/>
      <c r="M10" s="340"/>
      <c r="N10" s="340"/>
      <c r="O10" s="340"/>
      <c r="P10" s="340"/>
      <c r="Q10" s="340"/>
      <c r="R10" s="340"/>
    </row>
    <row r="11" spans="1:33" s="5" customFormat="1" ht="15.75" customHeight="1">
      <c r="A11" s="342" t="s">
        <v>9</v>
      </c>
      <c r="B11" s="343"/>
      <c r="C11" s="342"/>
      <c r="D11" s="342"/>
      <c r="E11" s="342"/>
      <c r="F11" s="342"/>
      <c r="G11" s="342"/>
      <c r="H11" s="342"/>
      <c r="I11" s="342"/>
      <c r="J11" s="342"/>
      <c r="K11" s="342"/>
      <c r="L11" s="342"/>
      <c r="M11" s="340"/>
      <c r="N11" s="340"/>
      <c r="O11" s="340"/>
      <c r="P11" s="340"/>
      <c r="Q11" s="340"/>
      <c r="R11" s="340"/>
    </row>
    <row r="12" spans="1:33" s="5" customFormat="1" ht="15.75" customHeight="1">
      <c r="A12" s="342" t="s">
        <v>10</v>
      </c>
      <c r="B12" s="343"/>
      <c r="C12" s="342"/>
      <c r="D12" s="342"/>
      <c r="E12" s="342"/>
      <c r="F12" s="342"/>
      <c r="G12" s="342"/>
      <c r="H12" s="342"/>
      <c r="I12" s="342"/>
      <c r="J12" s="342"/>
      <c r="K12" s="342"/>
      <c r="L12" s="342"/>
      <c r="M12" s="340"/>
      <c r="N12" s="340"/>
      <c r="O12" s="340"/>
      <c r="P12" s="340"/>
      <c r="Q12" s="340"/>
      <c r="R12" s="340"/>
    </row>
    <row r="13" spans="1:33" s="5" customFormat="1" ht="15.75" customHeight="1">
      <c r="A13" s="342" t="s">
        <v>11</v>
      </c>
      <c r="B13" s="343"/>
      <c r="C13" s="342"/>
      <c r="D13" s="342"/>
      <c r="E13" s="342"/>
      <c r="F13" s="342"/>
      <c r="G13" s="342"/>
      <c r="H13" s="342"/>
      <c r="I13" s="342"/>
      <c r="J13" s="342"/>
      <c r="K13" s="342"/>
      <c r="L13" s="342"/>
      <c r="M13" s="340"/>
      <c r="N13" s="340"/>
      <c r="O13" s="340"/>
      <c r="P13" s="340"/>
      <c r="Q13" s="340"/>
      <c r="R13" s="340"/>
    </row>
    <row r="14" spans="1:33" s="4" customFormat="1" ht="15.6">
      <c r="A14" s="17"/>
      <c r="B14" s="17"/>
      <c r="C14" s="17"/>
      <c r="D14" s="17"/>
      <c r="E14" s="17"/>
      <c r="F14" s="17"/>
      <c r="G14" s="17"/>
      <c r="H14" s="17"/>
      <c r="I14" s="17"/>
      <c r="J14" s="17"/>
      <c r="K14" s="17"/>
      <c r="L14" s="17"/>
      <c r="M14" s="17"/>
      <c r="N14" s="17"/>
      <c r="O14" s="17"/>
      <c r="P14" s="17"/>
      <c r="Q14" s="17"/>
      <c r="R14" s="341"/>
    </row>
    <row r="15" spans="1:33" ht="15.6">
      <c r="A15" s="227" t="s">
        <v>12</v>
      </c>
      <c r="B15" s="341"/>
      <c r="C15" s="4"/>
      <c r="D15" s="221" t="s">
        <v>13</v>
      </c>
      <c r="E15" s="222"/>
      <c r="F15" s="222"/>
      <c r="G15" s="222"/>
      <c r="H15" s="222"/>
      <c r="I15" s="222"/>
      <c r="J15" s="222"/>
      <c r="K15" s="222"/>
      <c r="L15" s="222"/>
      <c r="M15" s="222"/>
      <c r="N15" s="341"/>
      <c r="O15" s="341"/>
      <c r="P15" s="341"/>
      <c r="Q15" s="341"/>
      <c r="R15" s="17"/>
    </row>
    <row r="16" spans="1:33" ht="15.6">
      <c r="A16" s="341" t="s">
        <v>14</v>
      </c>
      <c r="B16" s="341"/>
      <c r="C16" s="341"/>
      <c r="D16" s="341"/>
      <c r="E16" s="34"/>
      <c r="F16" s="35" t="s">
        <v>15</v>
      </c>
      <c r="G16" s="346"/>
      <c r="H16" s="341"/>
      <c r="I16" s="341"/>
      <c r="J16" s="341"/>
      <c r="K16" s="341"/>
      <c r="L16" s="341"/>
      <c r="M16" s="341"/>
      <c r="N16" s="341"/>
      <c r="O16" s="341"/>
      <c r="P16" s="341"/>
      <c r="Q16" s="341"/>
      <c r="R16" s="341"/>
      <c r="S16" s="4"/>
      <c r="T16" s="4"/>
      <c r="U16" s="4"/>
      <c r="V16" s="4"/>
      <c r="W16" s="4"/>
      <c r="X16" s="4"/>
      <c r="Y16" s="4"/>
      <c r="Z16" s="4"/>
      <c r="AA16" s="4"/>
      <c r="AB16" s="4"/>
      <c r="AC16" s="4"/>
      <c r="AD16" s="4"/>
      <c r="AE16" s="4"/>
      <c r="AF16" s="4"/>
      <c r="AG16" s="4"/>
    </row>
    <row r="17" spans="1:33" ht="15.6">
      <c r="A17" s="341"/>
      <c r="B17" s="341"/>
      <c r="C17" s="341"/>
      <c r="D17" s="344"/>
      <c r="E17" s="37"/>
      <c r="F17" s="38" t="s">
        <v>16</v>
      </c>
      <c r="G17" s="346"/>
      <c r="H17" s="341"/>
      <c r="I17" s="341"/>
      <c r="J17" s="341"/>
      <c r="K17" s="341"/>
      <c r="L17" s="341"/>
      <c r="M17" s="341"/>
      <c r="N17" s="341"/>
      <c r="O17" s="341"/>
      <c r="P17" s="341"/>
      <c r="Q17" s="341"/>
      <c r="R17" s="341"/>
      <c r="S17" s="4"/>
      <c r="T17" s="4"/>
      <c r="U17" s="4"/>
      <c r="V17" s="4"/>
      <c r="W17" s="4"/>
      <c r="X17" s="4"/>
      <c r="Y17" s="4"/>
      <c r="Z17" s="4"/>
      <c r="AA17" s="4"/>
      <c r="AB17" s="4"/>
      <c r="AC17" s="4"/>
      <c r="AD17" s="4"/>
      <c r="AE17" s="4"/>
      <c r="AF17" s="4"/>
      <c r="AG17" s="4"/>
    </row>
    <row r="18" spans="1:33" ht="15.6">
      <c r="A18" s="341"/>
      <c r="B18" s="341"/>
      <c r="C18" s="341"/>
      <c r="D18" s="341"/>
      <c r="E18" s="4"/>
      <c r="F18" s="4"/>
      <c r="G18" s="341"/>
      <c r="H18" s="341"/>
      <c r="I18" s="341"/>
      <c r="J18" s="341"/>
      <c r="K18" s="341"/>
      <c r="L18" s="341"/>
      <c r="M18" s="341"/>
      <c r="N18" s="341"/>
      <c r="O18" s="341"/>
      <c r="P18" s="341"/>
      <c r="Q18" s="341"/>
      <c r="R18" s="341"/>
      <c r="S18" s="4"/>
      <c r="T18" s="4"/>
      <c r="U18" s="4"/>
      <c r="V18" s="4"/>
      <c r="W18" s="4"/>
      <c r="X18" s="4"/>
      <c r="Y18" s="4"/>
      <c r="Z18" s="4"/>
      <c r="AA18" s="4"/>
      <c r="AB18" s="4"/>
      <c r="AC18" s="4"/>
      <c r="AD18" s="4"/>
      <c r="AE18" s="4"/>
      <c r="AF18" s="4"/>
      <c r="AG18" s="4"/>
    </row>
    <row r="19" spans="1:33" ht="15.6">
      <c r="A19" s="341" t="s">
        <v>17</v>
      </c>
      <c r="B19" s="341"/>
      <c r="C19" s="341"/>
      <c r="D19" s="341"/>
      <c r="E19" s="30"/>
      <c r="F19" s="42" t="s">
        <v>18</v>
      </c>
      <c r="G19" s="43"/>
      <c r="H19" s="303"/>
      <c r="I19" s="303"/>
      <c r="J19" s="303"/>
      <c r="K19" s="303"/>
      <c r="L19" s="303"/>
      <c r="M19" s="303"/>
      <c r="N19" s="303"/>
      <c r="O19" s="303"/>
      <c r="P19" s="303"/>
      <c r="Q19" s="303"/>
      <c r="R19" s="341"/>
      <c r="S19" s="4"/>
      <c r="T19" s="4"/>
      <c r="U19" s="4"/>
      <c r="V19" s="4"/>
      <c r="W19" s="4"/>
      <c r="X19" s="4"/>
      <c r="Y19" s="4"/>
      <c r="Z19" s="4"/>
      <c r="AA19" s="4"/>
      <c r="AB19" s="4"/>
      <c r="AC19" s="4"/>
      <c r="AD19" s="4"/>
      <c r="AE19" s="4"/>
      <c r="AF19" s="4"/>
      <c r="AG19" s="4"/>
    </row>
    <row r="20" spans="1:33" ht="15.6">
      <c r="A20" s="341"/>
      <c r="B20" s="341"/>
      <c r="C20" s="341"/>
      <c r="D20" s="341"/>
      <c r="E20" s="31"/>
      <c r="F20" s="44" t="s">
        <v>19</v>
      </c>
      <c r="G20" s="45" t="s">
        <v>20</v>
      </c>
      <c r="H20" s="303"/>
      <c r="I20" s="303"/>
      <c r="J20" s="303"/>
      <c r="K20" s="303"/>
      <c r="L20" s="303"/>
      <c r="M20" s="303"/>
      <c r="N20" s="303"/>
      <c r="O20" s="303"/>
      <c r="P20" s="303"/>
      <c r="Q20" s="303"/>
      <c r="R20" s="341"/>
      <c r="S20" s="4"/>
      <c r="T20" s="4"/>
      <c r="U20" s="4"/>
      <c r="V20" s="4"/>
      <c r="W20" s="4"/>
      <c r="X20" s="4"/>
      <c r="Y20" s="4"/>
      <c r="Z20" s="4"/>
      <c r="AA20" s="4"/>
      <c r="AB20" s="4"/>
      <c r="AC20" s="4"/>
      <c r="AD20" s="4"/>
      <c r="AE20" s="4"/>
      <c r="AF20" s="4"/>
      <c r="AG20" s="4"/>
    </row>
    <row r="21" spans="1:33" ht="18" customHeight="1">
      <c r="A21" s="341"/>
      <c r="B21" s="341"/>
      <c r="C21" s="341"/>
      <c r="D21" s="341"/>
      <c r="E21" s="36"/>
      <c r="F21" s="46" t="s">
        <v>21</v>
      </c>
      <c r="G21" s="47" t="s">
        <v>22</v>
      </c>
      <c r="H21" s="303"/>
      <c r="I21" s="322"/>
      <c r="J21" s="322"/>
      <c r="K21" s="322"/>
      <c r="L21" s="322"/>
      <c r="M21" s="322"/>
      <c r="N21" s="322"/>
      <c r="O21" s="322"/>
      <c r="P21" s="322"/>
      <c r="Q21" s="322"/>
      <c r="R21" s="341"/>
      <c r="S21" s="4"/>
      <c r="T21" s="4"/>
      <c r="U21" s="4"/>
      <c r="V21" s="4"/>
      <c r="W21" s="4"/>
      <c r="X21" s="4"/>
      <c r="Y21" s="4"/>
      <c r="Z21" s="4"/>
      <c r="AA21" s="4"/>
      <c r="AB21" s="4"/>
      <c r="AC21" s="4"/>
      <c r="AD21" s="4"/>
      <c r="AE21" s="4"/>
      <c r="AF21" s="4"/>
      <c r="AG21" s="4"/>
    </row>
    <row r="22" spans="1:33" ht="13.5" customHeight="1">
      <c r="A22" s="341"/>
      <c r="B22" s="341"/>
      <c r="C22" s="341"/>
      <c r="D22" s="341"/>
      <c r="E22" s="349"/>
      <c r="F22" s="347"/>
      <c r="G22" s="347"/>
      <c r="H22" s="303"/>
      <c r="I22" s="322"/>
      <c r="J22" s="322"/>
      <c r="K22" s="322"/>
      <c r="L22" s="322"/>
      <c r="M22" s="322"/>
      <c r="N22" s="322"/>
      <c r="O22" s="322"/>
      <c r="P22" s="322"/>
      <c r="Q22" s="322"/>
      <c r="R22" s="341"/>
      <c r="S22" s="4"/>
      <c r="T22" s="4"/>
      <c r="U22" s="4"/>
      <c r="V22" s="4"/>
      <c r="W22" s="4"/>
      <c r="X22" s="4"/>
      <c r="Y22" s="4"/>
      <c r="Z22" s="4"/>
      <c r="AA22" s="4"/>
      <c r="AB22" s="4"/>
      <c r="AC22" s="4"/>
      <c r="AD22" s="4"/>
      <c r="AE22" s="4"/>
      <c r="AF22" s="4"/>
      <c r="AG22" s="4"/>
    </row>
    <row r="23" spans="1:33" ht="15.95" thickBot="1">
      <c r="A23" s="341"/>
      <c r="B23" s="341"/>
      <c r="C23" s="341"/>
      <c r="D23" s="341"/>
      <c r="E23" s="341"/>
      <c r="F23" s="341"/>
      <c r="G23" s="341"/>
      <c r="H23" s="341"/>
      <c r="I23" s="341"/>
      <c r="J23" s="341"/>
      <c r="K23" s="341"/>
      <c r="L23" s="341"/>
      <c r="M23" s="341"/>
      <c r="N23" s="341"/>
      <c r="O23" s="341"/>
      <c r="P23" s="341"/>
      <c r="Q23" s="341"/>
      <c r="R23" s="341"/>
      <c r="S23" s="4"/>
      <c r="T23" s="4"/>
      <c r="U23" s="4"/>
      <c r="V23" s="4"/>
      <c r="W23" s="4"/>
      <c r="X23" s="4"/>
      <c r="Y23" s="4"/>
      <c r="Z23" s="4"/>
      <c r="AA23" s="4"/>
      <c r="AB23" s="4"/>
      <c r="AC23" s="4"/>
      <c r="AD23" s="4"/>
      <c r="AE23" s="4"/>
      <c r="AF23" s="4"/>
      <c r="AG23" s="4"/>
    </row>
    <row r="24" spans="1:33" ht="16.5" thickTop="1" thickBot="1">
      <c r="A24" s="341" t="s">
        <v>23</v>
      </c>
      <c r="B24" s="341"/>
      <c r="C24" s="341"/>
      <c r="D24" s="341"/>
      <c r="E24" s="96" t="s">
        <v>24</v>
      </c>
      <c r="F24" s="97" t="s">
        <v>25</v>
      </c>
      <c r="G24" s="345" t="s">
        <v>26</v>
      </c>
      <c r="H24" s="341"/>
      <c r="I24" s="341"/>
      <c r="J24" s="341"/>
      <c r="K24" s="341"/>
      <c r="L24" s="341"/>
      <c r="M24" s="341"/>
      <c r="N24" s="341"/>
      <c r="O24" s="341"/>
      <c r="P24" s="341"/>
      <c r="Q24" s="341"/>
      <c r="R24" s="341"/>
      <c r="S24" s="4"/>
      <c r="T24" s="4"/>
      <c r="U24" s="4"/>
      <c r="V24" s="4"/>
      <c r="W24" s="4"/>
      <c r="X24" s="4"/>
      <c r="Y24" s="4"/>
      <c r="Z24" s="4"/>
      <c r="AA24" s="4"/>
      <c r="AB24" s="4"/>
      <c r="AC24" s="4"/>
      <c r="AD24" s="4"/>
      <c r="AE24" s="4"/>
      <c r="AF24" s="4"/>
      <c r="AG24" s="4"/>
    </row>
    <row r="25" spans="1:33" ht="15.95" thickTop="1">
      <c r="A25" s="303" t="s">
        <v>27</v>
      </c>
      <c r="B25" s="341"/>
      <c r="C25" s="341"/>
      <c r="D25" s="341"/>
      <c r="E25" s="341"/>
      <c r="F25" s="341"/>
      <c r="G25" s="303" t="s">
        <v>28</v>
      </c>
      <c r="H25" s="341"/>
      <c r="I25" s="341"/>
      <c r="J25" s="341"/>
      <c r="K25" s="341"/>
      <c r="L25" s="341"/>
      <c r="M25" s="341"/>
      <c r="N25" s="341"/>
      <c r="O25" s="341"/>
      <c r="P25" s="341"/>
      <c r="Q25" s="341"/>
      <c r="R25" s="341"/>
      <c r="S25" s="4"/>
      <c r="T25" s="4"/>
      <c r="U25" s="4"/>
      <c r="V25" s="4"/>
      <c r="W25" s="4"/>
      <c r="X25" s="4"/>
      <c r="Y25" s="4"/>
      <c r="Z25" s="4"/>
      <c r="AA25" s="4"/>
      <c r="AB25" s="4"/>
      <c r="AC25" s="4"/>
      <c r="AD25" s="4"/>
      <c r="AE25" s="4"/>
      <c r="AF25" s="4"/>
      <c r="AG25" s="4"/>
    </row>
    <row r="26" spans="1:33" ht="15.6">
      <c r="A26" s="341"/>
      <c r="B26" s="341"/>
      <c r="C26" s="341"/>
      <c r="D26" s="341"/>
      <c r="E26" s="341"/>
      <c r="F26" s="341"/>
      <c r="G26" s="303" t="s">
        <v>29</v>
      </c>
      <c r="H26" s="341"/>
      <c r="I26" s="341"/>
      <c r="J26" s="341"/>
      <c r="K26" s="341"/>
      <c r="L26" s="341"/>
      <c r="M26" s="341"/>
      <c r="N26" s="341"/>
      <c r="O26" s="341"/>
      <c r="P26" s="341"/>
      <c r="Q26" s="341"/>
      <c r="R26" s="341"/>
      <c r="S26" s="4"/>
      <c r="T26" s="4"/>
      <c r="U26" s="4"/>
      <c r="V26" s="4"/>
      <c r="W26" s="4"/>
      <c r="X26" s="4"/>
      <c r="Y26" s="4"/>
      <c r="Z26" s="4"/>
      <c r="AA26" s="4"/>
      <c r="AB26" s="4"/>
      <c r="AC26" s="4"/>
      <c r="AD26" s="4"/>
      <c r="AE26" s="4"/>
      <c r="AF26" s="4"/>
      <c r="AG26" s="4"/>
    </row>
    <row r="27" spans="1:33" ht="15.6">
      <c r="A27" s="341"/>
      <c r="B27" s="341"/>
      <c r="C27" s="341"/>
      <c r="D27" s="341"/>
      <c r="E27" s="341"/>
      <c r="F27" s="341"/>
      <c r="G27" s="341"/>
      <c r="H27" s="341"/>
      <c r="I27" s="341"/>
      <c r="J27" s="341"/>
      <c r="K27" s="341"/>
      <c r="L27" s="341"/>
      <c r="M27" s="341"/>
      <c r="N27" s="341"/>
      <c r="O27" s="341"/>
      <c r="P27" s="341"/>
      <c r="Q27" s="341"/>
      <c r="R27" s="341"/>
      <c r="S27" s="4"/>
      <c r="T27" s="4"/>
      <c r="U27" s="4"/>
      <c r="V27" s="4"/>
      <c r="W27" s="4"/>
      <c r="X27" s="4"/>
      <c r="Y27" s="4"/>
      <c r="Z27" s="4"/>
      <c r="AA27" s="4"/>
      <c r="AB27" s="4"/>
      <c r="AC27" s="4"/>
      <c r="AD27" s="4"/>
      <c r="AE27" s="4"/>
      <c r="AF27" s="4"/>
      <c r="AG27" s="4"/>
    </row>
    <row r="28" spans="1:33" ht="15.6">
      <c r="A28" s="341" t="s">
        <v>30</v>
      </c>
      <c r="B28" s="341"/>
      <c r="C28" s="341"/>
      <c r="D28" s="341"/>
      <c r="E28" s="112" t="s">
        <v>31</v>
      </c>
      <c r="F28" s="113" t="s">
        <v>32</v>
      </c>
      <c r="G28" s="345" t="s">
        <v>33</v>
      </c>
      <c r="H28" s="341"/>
      <c r="I28" s="341"/>
      <c r="J28" s="341"/>
      <c r="K28" s="341"/>
      <c r="L28" s="341"/>
      <c r="M28" s="341"/>
      <c r="N28" s="341"/>
      <c r="O28" s="341"/>
      <c r="P28" s="341"/>
      <c r="Q28" s="341"/>
      <c r="R28" s="341"/>
      <c r="S28" s="4"/>
      <c r="T28" s="4"/>
      <c r="U28" s="4"/>
      <c r="V28" s="4"/>
      <c r="W28" s="4"/>
      <c r="X28" s="4"/>
      <c r="Y28" s="4"/>
      <c r="Z28" s="4"/>
      <c r="AA28" s="4"/>
      <c r="AB28" s="4"/>
      <c r="AC28" s="4"/>
      <c r="AD28" s="4"/>
      <c r="AE28" s="4"/>
      <c r="AF28" s="4"/>
      <c r="AG28" s="4"/>
    </row>
    <row r="29" spans="1:33" ht="15.6">
      <c r="A29" s="341"/>
      <c r="B29" s="341"/>
      <c r="C29" s="341"/>
      <c r="D29" s="341"/>
      <c r="E29" s="341"/>
      <c r="F29" s="341"/>
      <c r="G29" s="341"/>
      <c r="H29" s="341"/>
      <c r="I29" s="341"/>
      <c r="J29" s="341"/>
      <c r="K29" s="341"/>
      <c r="L29" s="341"/>
      <c r="M29" s="341"/>
      <c r="N29" s="341"/>
      <c r="O29" s="341"/>
      <c r="P29" s="341"/>
      <c r="Q29" s="341"/>
      <c r="R29" s="341"/>
      <c r="S29" s="4"/>
      <c r="T29" s="4"/>
      <c r="U29" s="4"/>
      <c r="V29" s="4"/>
      <c r="W29" s="4"/>
      <c r="X29" s="4"/>
      <c r="Y29" s="4"/>
      <c r="Z29" s="4"/>
      <c r="AA29" s="4"/>
      <c r="AB29" s="4"/>
      <c r="AC29" s="4"/>
      <c r="AD29" s="4"/>
      <c r="AE29" s="4"/>
      <c r="AF29" s="4"/>
      <c r="AG29" s="4"/>
    </row>
    <row r="30" spans="1:33" ht="15.6">
      <c r="A30" s="341"/>
      <c r="B30" s="341"/>
      <c r="C30" s="341"/>
      <c r="D30" s="341"/>
      <c r="E30" s="341"/>
      <c r="F30" s="341"/>
      <c r="G30" s="348"/>
      <c r="H30" s="341"/>
      <c r="I30" s="341"/>
      <c r="J30" s="341"/>
      <c r="K30" s="341"/>
      <c r="L30" s="341"/>
      <c r="M30" s="341"/>
      <c r="N30" s="341"/>
      <c r="O30" s="341"/>
      <c r="P30" s="341"/>
      <c r="Q30" s="341"/>
      <c r="R30" s="341"/>
      <c r="S30" s="4"/>
      <c r="T30" s="4"/>
      <c r="U30" s="4"/>
      <c r="V30" s="4"/>
      <c r="W30" s="4"/>
      <c r="X30" s="4"/>
      <c r="Y30" s="4"/>
      <c r="Z30" s="4"/>
      <c r="AA30" s="4"/>
      <c r="AB30" s="4"/>
      <c r="AC30" s="4"/>
      <c r="AD30" s="4"/>
      <c r="AE30" s="4"/>
      <c r="AF30" s="4"/>
      <c r="AG30" s="4"/>
    </row>
    <row r="31" spans="1:33" ht="15.6">
      <c r="A31" s="227" t="s">
        <v>34</v>
      </c>
      <c r="B31" s="227"/>
      <c r="C31" s="341"/>
      <c r="D31" s="341"/>
      <c r="E31" s="341"/>
      <c r="F31" s="341"/>
      <c r="G31" s="341"/>
      <c r="H31" s="341"/>
      <c r="I31" s="341"/>
      <c r="J31" s="341"/>
      <c r="K31" s="341"/>
      <c r="L31" s="341"/>
      <c r="M31" s="341"/>
      <c r="N31" s="341"/>
      <c r="O31" s="341"/>
      <c r="P31" s="341"/>
      <c r="Q31" s="341"/>
      <c r="R31" s="341"/>
      <c r="S31" s="4"/>
      <c r="T31" s="4"/>
      <c r="U31" s="4"/>
      <c r="V31" s="4"/>
      <c r="W31" s="4"/>
      <c r="X31" s="4"/>
      <c r="Y31" s="4"/>
      <c r="Z31" s="4"/>
      <c r="AA31" s="4"/>
      <c r="AB31" s="4"/>
      <c r="AC31" s="4"/>
      <c r="AD31" s="4"/>
      <c r="AE31" s="4"/>
      <c r="AF31" s="4"/>
      <c r="AG31" s="4"/>
    </row>
    <row r="32" spans="1:33" ht="15.6">
      <c r="A32" s="303" t="s">
        <v>35</v>
      </c>
      <c r="B32" s="303"/>
      <c r="C32" s="303"/>
      <c r="D32" s="303"/>
      <c r="E32" s="303"/>
      <c r="F32" s="303"/>
      <c r="G32" s="303"/>
      <c r="H32" s="303"/>
      <c r="I32" s="303"/>
      <c r="J32" s="303"/>
      <c r="K32" s="303"/>
      <c r="L32" s="303"/>
      <c r="M32" s="303"/>
      <c r="N32" s="303"/>
      <c r="O32" s="303"/>
      <c r="P32" s="303"/>
      <c r="Q32" s="303"/>
      <c r="R32" s="303"/>
      <c r="S32" s="6"/>
      <c r="T32" s="6"/>
      <c r="U32" s="6"/>
      <c r="V32" s="6"/>
      <c r="W32" s="6"/>
      <c r="X32" s="6"/>
      <c r="Y32" s="6"/>
      <c r="Z32" s="6"/>
      <c r="AA32" s="4"/>
      <c r="AB32" s="4"/>
      <c r="AC32" s="4"/>
      <c r="AD32" s="4"/>
      <c r="AE32" s="4"/>
      <c r="AF32" s="4"/>
      <c r="AG32" s="4"/>
    </row>
    <row r="33" spans="1:33" ht="15.6">
      <c r="A33" s="303" t="s">
        <v>36</v>
      </c>
      <c r="B33" s="303"/>
      <c r="C33" s="303"/>
      <c r="D33" s="303"/>
      <c r="E33" s="303"/>
      <c r="F33" s="303"/>
      <c r="G33" s="303"/>
      <c r="H33" s="303"/>
      <c r="I33" s="303"/>
      <c r="J33" s="303"/>
      <c r="K33" s="303"/>
      <c r="L33" s="303"/>
      <c r="M33" s="303"/>
      <c r="N33" s="303"/>
      <c r="O33" s="303"/>
      <c r="P33" s="303"/>
      <c r="Q33" s="303"/>
      <c r="R33" s="303"/>
      <c r="S33" s="6"/>
      <c r="T33" s="6"/>
      <c r="U33" s="6"/>
      <c r="V33" s="6"/>
      <c r="W33" s="6"/>
      <c r="X33" s="6"/>
      <c r="Y33" s="6"/>
      <c r="Z33" s="6"/>
      <c r="AA33" s="4"/>
      <c r="AB33" s="4"/>
      <c r="AC33" s="4"/>
      <c r="AD33" s="4"/>
      <c r="AE33" s="4"/>
      <c r="AF33" s="4"/>
      <c r="AG33" s="4"/>
    </row>
    <row r="34" spans="1:33" ht="15.6">
      <c r="A34" s="303" t="s">
        <v>37</v>
      </c>
      <c r="B34" s="303"/>
      <c r="C34" s="303"/>
      <c r="D34" s="303"/>
      <c r="E34" s="303"/>
      <c r="F34" s="303"/>
      <c r="G34" s="303"/>
      <c r="H34" s="303"/>
      <c r="I34" s="303"/>
      <c r="J34" s="303"/>
      <c r="K34" s="303"/>
      <c r="L34" s="303"/>
      <c r="M34" s="303"/>
      <c r="N34" s="303"/>
      <c r="O34" s="303"/>
      <c r="P34" s="303"/>
      <c r="Q34" s="303"/>
      <c r="R34" s="303"/>
      <c r="S34" s="6"/>
      <c r="T34" s="6"/>
      <c r="U34" s="6"/>
      <c r="V34" s="6"/>
      <c r="W34" s="6"/>
      <c r="X34" s="6"/>
      <c r="Y34" s="6"/>
      <c r="Z34" s="6"/>
      <c r="AA34" s="4"/>
      <c r="AB34" s="4"/>
      <c r="AC34" s="4"/>
      <c r="AD34" s="4"/>
      <c r="AE34" s="4"/>
      <c r="AF34" s="4"/>
      <c r="AG34" s="4"/>
    </row>
    <row r="35" spans="1:33" ht="15.6">
      <c r="A35" s="303" t="s">
        <v>38</v>
      </c>
      <c r="B35" s="303"/>
      <c r="C35" s="303"/>
      <c r="D35" s="303"/>
      <c r="E35" s="303"/>
      <c r="F35" s="303"/>
      <c r="G35" s="303"/>
      <c r="H35" s="303"/>
      <c r="I35" s="303"/>
      <c r="J35" s="303"/>
      <c r="K35" s="303"/>
      <c r="L35" s="303"/>
      <c r="M35" s="303"/>
      <c r="N35" s="303"/>
      <c r="O35" s="303"/>
      <c r="P35" s="303"/>
      <c r="Q35" s="303"/>
      <c r="R35" s="303"/>
      <c r="S35" s="6"/>
      <c r="T35" s="6"/>
      <c r="U35" s="6"/>
      <c r="V35" s="6"/>
      <c r="W35" s="6"/>
      <c r="X35" s="6"/>
      <c r="Y35" s="6"/>
      <c r="Z35" s="6"/>
      <c r="AA35" s="4"/>
      <c r="AB35" s="4"/>
      <c r="AC35" s="4"/>
      <c r="AD35" s="4"/>
      <c r="AE35" s="4"/>
      <c r="AF35" s="4"/>
      <c r="AG35" s="4"/>
    </row>
    <row r="36" spans="1:33" ht="15.6">
      <c r="A36" s="303" t="s">
        <v>39</v>
      </c>
      <c r="B36" s="303"/>
      <c r="C36" s="303"/>
      <c r="D36" s="303"/>
      <c r="E36" s="303"/>
      <c r="F36" s="303"/>
      <c r="G36" s="303"/>
      <c r="H36" s="303"/>
      <c r="I36" s="303"/>
      <c r="J36" s="303"/>
      <c r="K36" s="303"/>
      <c r="L36" s="303"/>
      <c r="M36" s="303"/>
      <c r="N36" s="303"/>
      <c r="O36" s="303"/>
      <c r="P36" s="303"/>
      <c r="Q36" s="303"/>
      <c r="R36" s="303"/>
      <c r="S36" s="6"/>
      <c r="T36" s="6"/>
      <c r="U36" s="6"/>
      <c r="V36" s="6"/>
      <c r="W36" s="6"/>
      <c r="X36" s="6"/>
      <c r="Y36" s="6"/>
      <c r="Z36" s="6"/>
      <c r="AA36" s="4"/>
      <c r="AB36" s="4"/>
      <c r="AC36" s="4"/>
      <c r="AD36" s="4"/>
      <c r="AE36" s="4"/>
      <c r="AF36" s="4"/>
      <c r="AG36" s="4"/>
    </row>
    <row r="37" spans="1:33" ht="15.6">
      <c r="A37" s="303" t="s">
        <v>40</v>
      </c>
      <c r="B37" s="341"/>
      <c r="C37" s="341"/>
      <c r="D37" s="341"/>
      <c r="E37" s="341"/>
      <c r="F37" s="341"/>
      <c r="G37" s="341"/>
      <c r="H37" s="341"/>
      <c r="I37" s="341"/>
      <c r="J37" s="341"/>
      <c r="K37" s="341"/>
      <c r="L37" s="341"/>
      <c r="M37" s="341"/>
      <c r="N37" s="341"/>
      <c r="O37" s="341"/>
      <c r="P37" s="341"/>
      <c r="Q37" s="341"/>
      <c r="R37" s="341"/>
      <c r="S37" s="4"/>
      <c r="T37" s="4"/>
      <c r="U37" s="4"/>
      <c r="V37" s="4"/>
      <c r="W37" s="4"/>
      <c r="X37" s="4"/>
      <c r="Y37" s="4"/>
      <c r="Z37" s="4"/>
      <c r="AA37" s="4"/>
      <c r="AB37" s="4"/>
      <c r="AC37" s="4"/>
      <c r="AD37" s="4"/>
      <c r="AE37" s="4"/>
      <c r="AF37" s="4"/>
      <c r="AG37" s="4"/>
    </row>
    <row r="38" spans="1:33" ht="15.6">
      <c r="A38" s="345" t="s">
        <v>41</v>
      </c>
      <c r="B38" s="341"/>
      <c r="C38" s="341"/>
      <c r="D38" s="341"/>
      <c r="E38" s="341"/>
      <c r="F38" s="341"/>
      <c r="G38" s="341"/>
      <c r="H38" s="341"/>
      <c r="I38" s="341"/>
      <c r="J38" s="341"/>
      <c r="K38" s="341"/>
      <c r="L38" s="341"/>
      <c r="M38" s="341"/>
      <c r="N38" s="341"/>
      <c r="O38" s="341"/>
      <c r="P38" s="341"/>
      <c r="Q38" s="341"/>
      <c r="R38" s="341"/>
      <c r="S38" s="4"/>
      <c r="T38" s="4"/>
      <c r="U38" s="4"/>
      <c r="V38" s="4"/>
      <c r="W38" s="4"/>
      <c r="X38" s="4"/>
      <c r="Y38" s="4"/>
      <c r="Z38" s="4"/>
      <c r="AA38" s="4"/>
      <c r="AB38" s="4"/>
      <c r="AC38" s="4"/>
      <c r="AD38" s="4"/>
      <c r="AE38" s="4"/>
      <c r="AF38" s="4"/>
      <c r="AG38" s="4"/>
    </row>
    <row r="39" spans="1:33" ht="15.6">
      <c r="A39" s="303" t="s">
        <v>42</v>
      </c>
      <c r="B39" s="341"/>
      <c r="C39" s="341"/>
      <c r="D39" s="341"/>
      <c r="E39" s="341"/>
      <c r="F39" s="341"/>
      <c r="G39" s="341"/>
      <c r="H39" s="341"/>
      <c r="I39" s="341"/>
      <c r="J39" s="341"/>
      <c r="K39" s="341"/>
      <c r="L39" s="341"/>
      <c r="M39" s="341"/>
      <c r="N39" s="341"/>
      <c r="O39" s="341"/>
      <c r="P39" s="341"/>
      <c r="Q39" s="341"/>
      <c r="R39" s="341"/>
      <c r="S39" s="4"/>
      <c r="T39" s="4"/>
      <c r="U39" s="4"/>
      <c r="V39" s="4"/>
      <c r="W39" s="4"/>
      <c r="X39" s="4"/>
      <c r="Y39" s="4"/>
      <c r="Z39" s="4"/>
      <c r="AA39" s="4"/>
      <c r="AB39" s="4"/>
      <c r="AC39" s="4"/>
      <c r="AD39" s="4"/>
      <c r="AE39" s="4"/>
      <c r="AF39" s="4"/>
      <c r="AG39" s="4"/>
    </row>
    <row r="40" spans="1:33" ht="15.6">
      <c r="A40" s="341"/>
      <c r="B40" s="341"/>
      <c r="C40" s="341"/>
      <c r="D40" s="341"/>
      <c r="E40" s="341"/>
      <c r="F40" s="341"/>
      <c r="G40" s="341"/>
      <c r="H40" s="341"/>
      <c r="I40" s="341"/>
      <c r="J40" s="341"/>
      <c r="K40" s="341"/>
      <c r="L40" s="341"/>
      <c r="M40" s="341"/>
      <c r="N40" s="341"/>
      <c r="O40" s="341"/>
      <c r="P40" s="341"/>
      <c r="Q40" s="341"/>
      <c r="R40" s="341"/>
      <c r="S40" s="4"/>
      <c r="T40" s="4"/>
      <c r="U40" s="4"/>
      <c r="V40" s="4"/>
      <c r="W40" s="4"/>
      <c r="X40" s="4"/>
      <c r="Y40" s="4"/>
      <c r="Z40" s="4"/>
      <c r="AA40" s="4"/>
      <c r="AB40" s="4"/>
      <c r="AC40" s="4"/>
      <c r="AD40" s="4"/>
      <c r="AE40" s="4"/>
      <c r="AF40" s="4"/>
      <c r="AG40" s="4"/>
    </row>
    <row r="41" spans="1:33" ht="15.6">
      <c r="A41" s="227" t="s">
        <v>43</v>
      </c>
      <c r="B41" s="341"/>
      <c r="C41" s="341"/>
      <c r="D41" s="341"/>
      <c r="E41" s="341"/>
      <c r="F41" s="341"/>
      <c r="G41" s="341"/>
      <c r="H41" s="341"/>
      <c r="I41" s="341"/>
      <c r="J41" s="341"/>
      <c r="K41" s="341"/>
      <c r="L41" s="341"/>
      <c r="M41" s="341"/>
      <c r="N41" s="341"/>
      <c r="O41" s="341"/>
      <c r="P41" s="341"/>
      <c r="Q41" s="341"/>
      <c r="R41" s="341"/>
      <c r="S41" s="4"/>
      <c r="T41" s="4"/>
      <c r="U41" s="4"/>
      <c r="V41" s="4"/>
      <c r="W41" s="4"/>
      <c r="X41" s="4"/>
      <c r="Y41" s="4"/>
      <c r="Z41" s="4"/>
      <c r="AA41" s="4"/>
      <c r="AB41" s="4"/>
      <c r="AC41" s="4"/>
      <c r="AD41" s="4"/>
      <c r="AE41" s="4"/>
      <c r="AF41" s="4"/>
      <c r="AG41" s="4"/>
    </row>
    <row r="42" spans="1:33" ht="15.6">
      <c r="A42" s="303" t="s">
        <v>44</v>
      </c>
      <c r="B42" s="303"/>
      <c r="C42" s="303"/>
      <c r="D42" s="303"/>
      <c r="E42" s="303"/>
      <c r="F42" s="303"/>
      <c r="G42" s="303"/>
      <c r="H42" s="303"/>
      <c r="I42" s="341"/>
      <c r="J42" s="341"/>
      <c r="K42" s="341"/>
      <c r="L42" s="341"/>
      <c r="M42" s="341"/>
      <c r="N42" s="341"/>
      <c r="O42" s="341"/>
      <c r="P42" s="341"/>
      <c r="Q42" s="341"/>
      <c r="R42" s="341"/>
      <c r="S42" s="4"/>
      <c r="T42" s="4"/>
      <c r="U42" s="4"/>
      <c r="V42" s="4"/>
      <c r="W42" s="4"/>
      <c r="X42" s="4"/>
      <c r="Y42" s="4"/>
      <c r="Z42" s="4"/>
      <c r="AA42" s="4"/>
      <c r="AB42" s="4"/>
      <c r="AC42" s="4"/>
      <c r="AD42" s="4"/>
      <c r="AE42" s="4"/>
      <c r="AF42" s="4"/>
      <c r="AG42" s="4"/>
    </row>
    <row r="43" spans="1:33" ht="15.6">
      <c r="A43" s="303" t="s">
        <v>45</v>
      </c>
      <c r="B43" s="341"/>
      <c r="C43" s="341"/>
      <c r="D43" s="341"/>
      <c r="E43" s="341"/>
      <c r="F43" s="341"/>
      <c r="G43" s="341"/>
      <c r="H43" s="341"/>
      <c r="I43" s="341"/>
      <c r="J43" s="341"/>
      <c r="K43" s="341"/>
      <c r="L43" s="341"/>
      <c r="M43" s="341"/>
      <c r="N43" s="341"/>
      <c r="O43" s="341"/>
      <c r="P43" s="341"/>
      <c r="Q43" s="341"/>
      <c r="R43" s="341"/>
      <c r="S43" s="4"/>
      <c r="T43" s="4"/>
      <c r="U43" s="4"/>
      <c r="V43" s="4"/>
      <c r="W43" s="4"/>
      <c r="X43" s="4"/>
      <c r="Y43" s="4"/>
      <c r="Z43" s="4"/>
      <c r="AA43" s="4"/>
      <c r="AB43" s="4"/>
      <c r="AC43" s="4"/>
      <c r="AD43" s="4"/>
      <c r="AE43" s="4"/>
      <c r="AF43" s="4"/>
      <c r="AG43" s="4"/>
    </row>
    <row r="44" spans="1:33">
      <c r="A44" s="65" t="s">
        <v>46</v>
      </c>
      <c r="B44" s="65"/>
      <c r="C44" s="65"/>
      <c r="D44" s="65"/>
      <c r="E44" s="65"/>
      <c r="F44" s="65"/>
      <c r="G44" s="65"/>
      <c r="H44" s="65"/>
      <c r="I44" s="65"/>
      <c r="J44" s="65"/>
      <c r="K44" s="65"/>
      <c r="L44" s="65"/>
      <c r="M44" s="65"/>
      <c r="N44" s="303"/>
      <c r="O44" s="17"/>
      <c r="P44" s="17"/>
      <c r="Q44" s="17"/>
      <c r="R44" s="17"/>
    </row>
    <row r="45" spans="1:33" ht="26.1">
      <c r="A45" s="350" t="s">
        <v>47</v>
      </c>
      <c r="B45" s="350" t="s">
        <v>48</v>
      </c>
      <c r="C45" s="231" t="s">
        <v>49</v>
      </c>
      <c r="D45" s="303"/>
      <c r="E45" s="303"/>
      <c r="F45" s="249" t="s">
        <v>50</v>
      </c>
      <c r="G45" s="303"/>
      <c r="H45" s="303"/>
      <c r="I45" s="303"/>
      <c r="J45" s="303"/>
      <c r="K45" s="303"/>
      <c r="L45" s="303"/>
      <c r="M45" s="303"/>
      <c r="N45" s="303"/>
      <c r="O45" s="17"/>
      <c r="P45" s="17"/>
      <c r="Q45" s="17"/>
      <c r="R45" s="17"/>
    </row>
    <row r="46" spans="1:33">
      <c r="A46" s="351">
        <v>1</v>
      </c>
      <c r="B46" s="225"/>
      <c r="C46" s="303"/>
      <c r="D46" s="303"/>
      <c r="E46" s="303"/>
      <c r="F46" s="303"/>
      <c r="G46" s="303"/>
      <c r="H46" s="303"/>
      <c r="I46" s="303"/>
      <c r="J46" s="303"/>
      <c r="K46" s="303"/>
      <c r="L46" s="303"/>
      <c r="M46" s="303"/>
      <c r="N46" s="303"/>
      <c r="O46" s="17"/>
      <c r="P46" s="17"/>
      <c r="Q46" s="17"/>
      <c r="R46" s="17"/>
    </row>
    <row r="47" spans="1:33">
      <c r="A47" s="278"/>
      <c r="B47" s="352"/>
      <c r="C47" s="303"/>
      <c r="D47" s="303"/>
      <c r="E47" s="303"/>
      <c r="F47" s="353"/>
      <c r="G47" s="303"/>
      <c r="H47" s="303"/>
      <c r="I47" s="303"/>
      <c r="J47" s="303"/>
      <c r="K47" s="303"/>
      <c r="L47" s="303"/>
      <c r="M47" s="303"/>
      <c r="N47" s="303"/>
      <c r="O47" s="17"/>
      <c r="P47" s="17"/>
      <c r="Q47" s="17"/>
      <c r="R47" s="17"/>
    </row>
    <row r="48" spans="1:33">
      <c r="A48" s="303"/>
      <c r="B48" s="303"/>
      <c r="C48" s="303"/>
      <c r="D48" s="303"/>
      <c r="E48" s="303"/>
      <c r="F48" s="303"/>
      <c r="G48" s="303"/>
      <c r="H48" s="303"/>
      <c r="I48" s="303"/>
      <c r="J48" s="303"/>
      <c r="K48" s="303"/>
      <c r="L48" s="303"/>
      <c r="M48" s="303"/>
      <c r="N48" s="303"/>
      <c r="O48" s="17"/>
      <c r="P48" s="17"/>
      <c r="Q48" s="17"/>
      <c r="R48" s="17"/>
    </row>
    <row r="49" spans="1:18" ht="14.45">
      <c r="A49" s="351"/>
      <c r="B49" s="225"/>
      <c r="C49" s="303"/>
      <c r="D49" s="223"/>
      <c r="E49" s="223"/>
      <c r="F49" s="354"/>
      <c r="G49" s="223"/>
      <c r="H49" s="223"/>
      <c r="I49" s="223"/>
      <c r="J49" s="223"/>
      <c r="K49" s="223"/>
      <c r="L49" s="223"/>
      <c r="M49" s="223"/>
      <c r="N49" s="223"/>
      <c r="O49" s="17"/>
      <c r="P49" s="17"/>
      <c r="Q49" s="17"/>
      <c r="R49" s="17"/>
    </row>
    <row r="50" spans="1:18" ht="14.45">
      <c r="A50" s="223"/>
      <c r="B50" s="223"/>
      <c r="C50" s="303"/>
      <c r="D50" s="223"/>
      <c r="E50" s="223"/>
      <c r="F50" s="223"/>
      <c r="G50" s="223"/>
      <c r="H50" s="223"/>
      <c r="I50" s="223"/>
      <c r="J50" s="223"/>
      <c r="K50" s="223"/>
      <c r="L50" s="223"/>
      <c r="M50" s="223"/>
      <c r="N50" s="223"/>
      <c r="O50" s="17"/>
      <c r="P50" s="17"/>
      <c r="Q50" s="17"/>
      <c r="R50" s="17"/>
    </row>
    <row r="51" spans="1:18" ht="14.45">
      <c r="A51" s="355" t="s">
        <v>51</v>
      </c>
      <c r="B51" s="351"/>
      <c r="C51" s="303"/>
      <c r="D51" s="345"/>
      <c r="E51" s="225"/>
      <c r="F51" s="354"/>
      <c r="G51" s="223"/>
      <c r="H51" s="223"/>
      <c r="I51" s="223"/>
      <c r="J51" s="223"/>
      <c r="K51" s="223"/>
      <c r="L51" s="223"/>
      <c r="M51" s="223"/>
      <c r="N51" s="223"/>
      <c r="O51" s="17"/>
      <c r="P51" s="17"/>
      <c r="Q51" s="17"/>
      <c r="R51" s="17"/>
    </row>
    <row r="52" spans="1:18" ht="14.45">
      <c r="A52" s="303" t="s">
        <v>52</v>
      </c>
      <c r="B52" s="303"/>
      <c r="C52" s="303"/>
      <c r="D52" s="303"/>
      <c r="E52" s="223"/>
      <c r="F52" s="223"/>
      <c r="G52" s="223"/>
      <c r="H52" s="223"/>
      <c r="I52" s="223"/>
      <c r="J52" s="223"/>
      <c r="K52" s="223"/>
      <c r="L52" s="223"/>
      <c r="M52" s="223"/>
      <c r="N52" s="223"/>
      <c r="O52" s="17"/>
      <c r="P52" s="17"/>
      <c r="Q52" s="17"/>
      <c r="R52" s="17"/>
    </row>
    <row r="53" spans="1:18" ht="14.45">
      <c r="A53" s="356" t="s">
        <v>53</v>
      </c>
      <c r="B53" s="17"/>
      <c r="C53" s="357"/>
      <c r="D53" s="17"/>
      <c r="E53" s="303"/>
      <c r="F53" s="17"/>
      <c r="G53" s="17"/>
      <c r="H53" s="17"/>
      <c r="I53" s="17"/>
      <c r="J53" s="17"/>
      <c r="K53" s="17"/>
      <c r="L53" s="17"/>
      <c r="M53" s="17"/>
      <c r="N53" s="17"/>
      <c r="O53" s="17"/>
      <c r="P53" s="17"/>
      <c r="Q53" s="17"/>
      <c r="R53" s="17"/>
    </row>
    <row r="54" spans="1:18">
      <c r="A54" s="303"/>
      <c r="B54" s="303"/>
      <c r="C54" s="303"/>
      <c r="D54" s="17"/>
      <c r="E54" s="17"/>
      <c r="F54" s="17"/>
      <c r="G54" s="17"/>
      <c r="H54" s="17"/>
      <c r="I54" s="17"/>
      <c r="J54" s="17"/>
      <c r="K54" s="17"/>
      <c r="L54" s="17"/>
      <c r="M54" s="17"/>
      <c r="N54" s="17"/>
      <c r="O54" s="17"/>
      <c r="P54" s="17"/>
      <c r="Q54" s="17"/>
      <c r="R54" s="17"/>
    </row>
    <row r="55" spans="1:18">
      <c r="A55" s="303" t="s">
        <v>54</v>
      </c>
      <c r="B55" s="303"/>
      <c r="C55" s="303"/>
      <c r="D55" s="17"/>
      <c r="E55" s="17"/>
      <c r="F55" s="17"/>
      <c r="G55" s="17"/>
      <c r="H55" s="17"/>
      <c r="I55" s="17"/>
      <c r="J55" s="17"/>
      <c r="K55" s="17"/>
      <c r="L55" s="17"/>
      <c r="M55" s="17"/>
      <c r="N55" s="17"/>
      <c r="O55" s="17"/>
      <c r="P55" s="17"/>
      <c r="Q55" s="17"/>
      <c r="R55" s="17"/>
    </row>
    <row r="56" spans="1:18" ht="14.45">
      <c r="A56" s="356" t="s">
        <v>55</v>
      </c>
      <c r="B56" s="303"/>
      <c r="C56" s="303"/>
      <c r="D56" s="17"/>
      <c r="E56" s="17"/>
      <c r="F56" s="17"/>
      <c r="G56" s="17"/>
      <c r="H56" s="17"/>
      <c r="I56" s="17"/>
      <c r="J56" s="17"/>
      <c r="K56" s="17"/>
      <c r="L56" s="17"/>
      <c r="M56" s="17"/>
      <c r="N56" s="17"/>
      <c r="O56" s="17"/>
      <c r="P56" s="17"/>
      <c r="Q56" s="17"/>
      <c r="R56" s="17"/>
    </row>
    <row r="57" spans="1:18">
      <c r="A57" s="303"/>
      <c r="B57" s="303"/>
      <c r="C57" s="303"/>
      <c r="D57" s="17"/>
      <c r="E57" s="17"/>
      <c r="F57" s="17"/>
      <c r="G57" s="17"/>
      <c r="H57" s="17"/>
      <c r="I57" s="17"/>
      <c r="J57" s="17"/>
      <c r="K57" s="17"/>
      <c r="L57" s="17"/>
      <c r="M57" s="17"/>
      <c r="N57" s="17"/>
      <c r="O57" s="17"/>
      <c r="P57" s="17"/>
      <c r="Q57" s="17"/>
      <c r="R57" s="17"/>
    </row>
    <row r="58" spans="1:18">
      <c r="A58" s="303" t="s">
        <v>56</v>
      </c>
      <c r="B58" s="303"/>
      <c r="C58" s="303"/>
      <c r="D58" s="17"/>
      <c r="E58" s="17"/>
      <c r="F58" s="17"/>
      <c r="G58" s="17"/>
      <c r="H58" s="17"/>
      <c r="I58" s="17"/>
      <c r="J58" s="17"/>
      <c r="K58" s="17"/>
      <c r="L58" s="17"/>
      <c r="M58" s="17"/>
      <c r="N58" s="17"/>
      <c r="O58" s="17"/>
      <c r="P58" s="17"/>
      <c r="Q58" s="17"/>
      <c r="R58" s="17"/>
    </row>
    <row r="59" spans="1:18" ht="14.45">
      <c r="A59" s="356" t="s">
        <v>57</v>
      </c>
      <c r="B59" s="303"/>
      <c r="C59" s="303"/>
      <c r="D59" s="17"/>
      <c r="E59" s="17"/>
      <c r="F59" s="17"/>
      <c r="G59" s="17"/>
      <c r="H59" s="17"/>
      <c r="I59" s="17"/>
      <c r="J59" s="17"/>
      <c r="K59" s="17"/>
      <c r="L59" s="17"/>
      <c r="M59" s="17"/>
      <c r="N59" s="17"/>
      <c r="O59" s="17"/>
      <c r="P59" s="17"/>
      <c r="Q59" s="17"/>
      <c r="R59" s="17"/>
    </row>
    <row r="60" spans="1:18">
      <c r="A60" s="17"/>
      <c r="B60" s="17"/>
      <c r="C60" s="17"/>
      <c r="D60" s="17"/>
      <c r="E60" s="17"/>
      <c r="F60" s="17"/>
      <c r="G60" s="17"/>
      <c r="H60" s="17"/>
      <c r="I60" s="17"/>
      <c r="J60" s="17"/>
      <c r="K60" s="17"/>
      <c r="L60" s="17"/>
      <c r="M60" s="17"/>
      <c r="N60" s="17"/>
      <c r="O60" s="17"/>
      <c r="P60" s="17"/>
      <c r="Q60" s="17"/>
      <c r="R60" s="17"/>
    </row>
    <row r="61" spans="1:18">
      <c r="A61" s="355" t="s">
        <v>58</v>
      </c>
      <c r="B61" s="17"/>
      <c r="C61" s="17"/>
      <c r="D61" s="17"/>
      <c r="E61" s="17"/>
      <c r="F61" s="17"/>
      <c r="G61" s="17"/>
      <c r="H61" s="17"/>
      <c r="I61" s="17"/>
      <c r="J61" s="17"/>
      <c r="K61" s="17"/>
      <c r="L61" s="17"/>
      <c r="M61" s="17"/>
      <c r="N61" s="17"/>
      <c r="O61" s="17"/>
      <c r="P61" s="17"/>
      <c r="Q61" s="17"/>
      <c r="R61" s="17"/>
    </row>
    <row r="62" spans="1:18" ht="14.45">
      <c r="A62" s="303" t="s">
        <v>59</v>
      </c>
      <c r="B62" s="17"/>
      <c r="C62" s="303" t="s">
        <v>60</v>
      </c>
      <c r="D62" s="356" t="s">
        <v>61</v>
      </c>
      <c r="E62" s="17"/>
      <c r="F62" s="17"/>
      <c r="G62" s="17"/>
      <c r="H62" s="17"/>
      <c r="I62" s="17"/>
      <c r="J62" s="17"/>
      <c r="K62" s="17"/>
      <c r="L62" s="17"/>
      <c r="M62" s="17"/>
      <c r="N62" s="17"/>
      <c r="O62" s="17"/>
      <c r="P62" s="17"/>
      <c r="Q62" s="17"/>
      <c r="R62" s="17"/>
    </row>
    <row r="63" spans="1:18">
      <c r="A63" s="17"/>
      <c r="B63" s="17"/>
      <c r="C63" s="17"/>
      <c r="D63" s="17"/>
      <c r="E63" s="17"/>
      <c r="F63" s="17"/>
      <c r="G63" s="17"/>
      <c r="H63" s="17"/>
      <c r="I63" s="17"/>
      <c r="J63" s="17"/>
      <c r="K63" s="17"/>
      <c r="L63" s="17"/>
      <c r="M63" s="17"/>
      <c r="N63" s="17"/>
      <c r="O63" s="17"/>
      <c r="P63" s="17"/>
      <c r="Q63" s="17"/>
      <c r="R63" s="17"/>
    </row>
    <row r="64" spans="1:18" ht="14.45">
      <c r="A64" s="303" t="s">
        <v>62</v>
      </c>
      <c r="B64" s="17"/>
      <c r="C64" s="303" t="s">
        <v>63</v>
      </c>
      <c r="D64" s="356" t="s">
        <v>64</v>
      </c>
      <c r="E64" s="17"/>
      <c r="F64" s="17"/>
      <c r="G64" s="17"/>
      <c r="H64" s="17"/>
      <c r="I64" s="17"/>
      <c r="J64" s="17"/>
      <c r="K64" s="17"/>
      <c r="L64" s="17"/>
      <c r="M64" s="17"/>
      <c r="N64" s="17"/>
      <c r="O64" s="17"/>
      <c r="P64" s="17"/>
      <c r="Q64" s="17"/>
      <c r="R64" s="17"/>
    </row>
    <row r="65" spans="1:18">
      <c r="A65" s="303"/>
      <c r="B65" s="17"/>
      <c r="C65" s="17"/>
      <c r="D65" s="17"/>
      <c r="E65" s="17"/>
      <c r="F65" s="17"/>
      <c r="G65" s="17"/>
      <c r="H65" s="17"/>
      <c r="I65" s="17"/>
      <c r="J65" s="17"/>
      <c r="K65" s="17"/>
      <c r="L65" s="17"/>
      <c r="M65" s="17"/>
      <c r="N65" s="17"/>
      <c r="O65" s="17"/>
      <c r="P65" s="17"/>
      <c r="Q65" s="17"/>
      <c r="R65" s="17"/>
    </row>
    <row r="66" spans="1:18" ht="14.45">
      <c r="A66" s="303" t="s">
        <v>65</v>
      </c>
      <c r="B66" s="303"/>
      <c r="C66" s="303" t="s">
        <v>66</v>
      </c>
      <c r="D66" s="356" t="s">
        <v>67</v>
      </c>
      <c r="E66" s="17"/>
      <c r="F66" s="17"/>
      <c r="G66" s="17"/>
      <c r="H66" s="17"/>
      <c r="I66" s="17"/>
      <c r="J66" s="17"/>
      <c r="K66" s="17"/>
      <c r="L66" s="17"/>
      <c r="M66" s="17"/>
      <c r="N66" s="17"/>
      <c r="O66" s="17"/>
      <c r="P66" s="17"/>
      <c r="Q66" s="17"/>
      <c r="R66" s="17"/>
    </row>
    <row r="67" spans="1:18">
      <c r="A67" s="17"/>
      <c r="B67" s="17"/>
      <c r="C67" s="17"/>
      <c r="D67" s="17"/>
      <c r="E67" s="17"/>
      <c r="F67" s="17"/>
      <c r="G67" s="17"/>
      <c r="H67" s="17"/>
      <c r="I67" s="17"/>
      <c r="J67" s="17"/>
      <c r="K67" s="17"/>
      <c r="L67" s="17"/>
      <c r="M67" s="17"/>
      <c r="N67" s="17"/>
      <c r="O67" s="17"/>
      <c r="P67" s="17"/>
      <c r="Q67" s="17"/>
      <c r="R67" s="17"/>
    </row>
    <row r="68" spans="1:18">
      <c r="A68" s="17"/>
      <c r="B68" s="17"/>
      <c r="C68" s="17"/>
      <c r="D68" s="17"/>
      <c r="E68" s="17"/>
      <c r="F68" s="17"/>
      <c r="G68" s="17"/>
      <c r="H68" s="17"/>
      <c r="I68" s="17"/>
      <c r="J68" s="17"/>
      <c r="K68" s="17"/>
      <c r="L68" s="17"/>
      <c r="M68" s="17"/>
      <c r="N68" s="17"/>
      <c r="O68" s="17"/>
      <c r="Q68" s="17"/>
      <c r="R68" s="17"/>
    </row>
  </sheetData>
  <hyperlinks>
    <hyperlink ref="A53" r:id="rId1" xr:uid="{00000000-0004-0000-0000-000000000000}"/>
    <hyperlink ref="A59" r:id="rId2" xr:uid="{00000000-0004-0000-0000-000001000000}"/>
    <hyperlink ref="A56" r:id="rId3" xr:uid="{00000000-0004-0000-0000-000002000000}"/>
    <hyperlink ref="D66" r:id="rId4" xr:uid="{00000000-0004-0000-0000-000003000000}"/>
    <hyperlink ref="D64" r:id="rId5" xr:uid="{00000000-0004-0000-0000-000004000000}"/>
    <hyperlink ref="D62" r:id="rId6" xr:uid="{00000000-0004-0000-0000-000005000000}"/>
  </hyperlinks>
  <pageMargins left="0.7" right="0.7" top="0.75" bottom="0.75" header="0.3" footer="0.3"/>
  <pageSetup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FF39B"/>
  </sheetPr>
  <dimension ref="A1:U35"/>
  <sheetViews>
    <sheetView workbookViewId="0">
      <pane ySplit="600" topLeftCell="A7" activePane="bottomLeft"/>
      <selection pane="bottomLeft" activeCell="J37" sqref="J37"/>
    </sheetView>
  </sheetViews>
  <sheetFormatPr defaultRowHeight="14.45"/>
  <sheetData>
    <row r="1" spans="1:21" ht="15.6">
      <c r="A1" s="227" t="s">
        <v>68</v>
      </c>
      <c r="B1" s="17"/>
      <c r="C1" s="223"/>
      <c r="D1" s="223"/>
      <c r="E1" s="223"/>
      <c r="F1" s="223"/>
      <c r="G1" s="223" t="s">
        <v>69</v>
      </c>
      <c r="H1" s="223"/>
      <c r="I1" s="223"/>
      <c r="J1" s="223"/>
      <c r="K1" s="223"/>
      <c r="L1" s="223"/>
      <c r="M1" s="223"/>
      <c r="N1" s="223"/>
      <c r="O1" s="223"/>
      <c r="P1" s="223"/>
      <c r="Q1" s="223"/>
      <c r="R1" s="223"/>
      <c r="S1" s="223"/>
      <c r="T1" s="223"/>
      <c r="U1" s="223"/>
    </row>
    <row r="2" spans="1:21">
      <c r="A2" s="223"/>
      <c r="B2" s="223"/>
      <c r="C2" s="223"/>
      <c r="D2" s="223"/>
      <c r="E2" s="223"/>
      <c r="F2" s="223"/>
      <c r="G2" s="223"/>
      <c r="H2" s="223"/>
      <c r="I2" s="223"/>
      <c r="J2" s="223"/>
      <c r="K2" s="223"/>
      <c r="L2" s="223"/>
      <c r="M2" s="223"/>
      <c r="N2" s="223"/>
      <c r="O2" s="223"/>
      <c r="P2" s="223"/>
      <c r="Q2" s="223"/>
      <c r="R2" s="223"/>
      <c r="S2" s="223"/>
      <c r="T2" s="223"/>
      <c r="U2" s="223"/>
    </row>
    <row r="3" spans="1:21">
      <c r="A3" s="223" t="s">
        <v>70</v>
      </c>
      <c r="B3" s="223" t="s">
        <v>71</v>
      </c>
      <c r="C3" s="223"/>
      <c r="D3" s="223"/>
      <c r="E3" s="223"/>
      <c r="F3" s="223"/>
      <c r="G3" s="223"/>
      <c r="H3" s="223"/>
      <c r="I3" s="223"/>
      <c r="J3" s="223"/>
      <c r="K3" s="223"/>
      <c r="L3" s="223"/>
      <c r="M3" s="223"/>
      <c r="N3" s="223"/>
      <c r="O3" s="223"/>
      <c r="P3" s="223"/>
      <c r="Q3" s="223"/>
      <c r="R3" s="223"/>
      <c r="S3" s="223"/>
      <c r="T3" s="223"/>
      <c r="U3" s="223"/>
    </row>
    <row r="4" spans="1:21">
      <c r="A4" s="223" t="s">
        <v>72</v>
      </c>
      <c r="B4" s="223" t="s">
        <v>73</v>
      </c>
      <c r="C4" s="223"/>
      <c r="D4" s="223"/>
      <c r="E4" s="223"/>
      <c r="F4" s="223"/>
      <c r="G4" s="223"/>
      <c r="H4" s="223"/>
      <c r="I4" s="223"/>
      <c r="J4" s="223"/>
      <c r="K4" s="223"/>
      <c r="L4" s="223"/>
      <c r="M4" s="223"/>
      <c r="N4" s="223"/>
      <c r="O4" s="223"/>
      <c r="P4" s="223"/>
      <c r="Q4" s="223"/>
      <c r="R4" s="223"/>
      <c r="S4" s="223"/>
      <c r="T4" s="223"/>
      <c r="U4" s="223"/>
    </row>
    <row r="5" spans="1:21">
      <c r="A5" s="223" t="s">
        <v>74</v>
      </c>
      <c r="B5" s="223" t="s">
        <v>75</v>
      </c>
      <c r="C5" s="223"/>
      <c r="D5" s="223"/>
      <c r="E5" s="223"/>
      <c r="F5" s="223"/>
      <c r="G5" s="223"/>
      <c r="H5" s="223"/>
      <c r="I5" s="223"/>
      <c r="J5" s="223"/>
      <c r="K5" s="223"/>
      <c r="L5" s="223"/>
      <c r="M5" s="223"/>
      <c r="N5" s="223"/>
      <c r="O5" s="223"/>
      <c r="P5" s="223"/>
      <c r="Q5" s="223"/>
      <c r="R5" s="223"/>
      <c r="S5" s="223"/>
      <c r="T5" s="223"/>
      <c r="U5" s="223"/>
    </row>
    <row r="6" spans="1:21">
      <c r="A6" s="223" t="s">
        <v>76</v>
      </c>
      <c r="B6" s="223" t="s">
        <v>77</v>
      </c>
      <c r="C6" s="223"/>
      <c r="D6" s="223"/>
      <c r="E6" s="223"/>
      <c r="F6" s="223"/>
      <c r="G6" s="223"/>
      <c r="H6" s="223"/>
      <c r="I6" s="223"/>
      <c r="J6" s="223"/>
      <c r="K6" s="223"/>
      <c r="L6" s="223"/>
      <c r="M6" s="223"/>
      <c r="N6" s="223"/>
      <c r="O6" s="223"/>
      <c r="P6" s="223"/>
      <c r="Q6" s="223"/>
      <c r="R6" s="223"/>
      <c r="S6" s="223"/>
      <c r="T6" s="223"/>
      <c r="U6" s="223"/>
    </row>
    <row r="7" spans="1:21">
      <c r="A7" s="223" t="s">
        <v>78</v>
      </c>
      <c r="B7" s="223" t="s">
        <v>79</v>
      </c>
      <c r="C7" s="223"/>
      <c r="D7" s="223"/>
      <c r="E7" s="223"/>
      <c r="F7" s="223"/>
      <c r="G7" s="223"/>
      <c r="H7" s="223"/>
      <c r="I7" s="223"/>
      <c r="J7" s="223"/>
      <c r="K7" s="223"/>
      <c r="L7" s="223"/>
      <c r="M7" s="223"/>
      <c r="N7" s="223"/>
      <c r="O7" s="223"/>
      <c r="P7" s="223"/>
      <c r="Q7" s="223"/>
      <c r="R7" s="223"/>
      <c r="S7" s="223"/>
      <c r="T7" s="223"/>
      <c r="U7" s="223"/>
    </row>
    <row r="8" spans="1:21">
      <c r="A8" s="223" t="s">
        <v>80</v>
      </c>
      <c r="B8" s="223" t="s">
        <v>81</v>
      </c>
      <c r="C8" s="223"/>
      <c r="D8" s="223"/>
      <c r="E8" s="223"/>
      <c r="F8" s="223"/>
      <c r="G8" s="223"/>
      <c r="H8" s="223"/>
      <c r="I8" s="223"/>
      <c r="J8" s="223"/>
      <c r="K8" s="223"/>
      <c r="L8" s="223"/>
      <c r="M8" s="223"/>
      <c r="N8" s="223"/>
      <c r="O8" s="223"/>
      <c r="P8" s="223"/>
      <c r="Q8" s="223"/>
      <c r="R8" s="223"/>
      <c r="S8" s="223"/>
      <c r="T8" s="223"/>
      <c r="U8" s="223"/>
    </row>
    <row r="9" spans="1:21">
      <c r="A9" s="223" t="s">
        <v>82</v>
      </c>
      <c r="B9" s="223" t="s">
        <v>83</v>
      </c>
      <c r="C9" s="223"/>
      <c r="D9" s="223"/>
      <c r="E9" s="223"/>
      <c r="F9" s="223"/>
      <c r="G9" s="223"/>
      <c r="H9" s="223"/>
      <c r="I9" s="223"/>
      <c r="J9" s="223"/>
      <c r="K9" s="223"/>
      <c r="L9" s="223"/>
      <c r="M9" s="223"/>
      <c r="N9" s="223"/>
      <c r="O9" s="223"/>
      <c r="P9" s="223"/>
      <c r="Q9" s="223"/>
      <c r="R9" s="223"/>
      <c r="S9" s="223"/>
      <c r="T9" s="223"/>
      <c r="U9" s="223"/>
    </row>
    <row r="10" spans="1:21">
      <c r="A10" s="223" t="s">
        <v>84</v>
      </c>
      <c r="B10" s="223" t="s">
        <v>85</v>
      </c>
      <c r="C10" s="223"/>
      <c r="D10" s="223"/>
      <c r="E10" s="223"/>
      <c r="F10" s="223"/>
      <c r="G10" s="223"/>
      <c r="H10" s="223"/>
      <c r="I10" s="223"/>
      <c r="J10" s="223"/>
      <c r="K10" s="223"/>
      <c r="L10" s="223"/>
      <c r="M10" s="223"/>
      <c r="N10" s="223"/>
      <c r="O10" s="223"/>
      <c r="P10" s="223"/>
      <c r="Q10" s="223"/>
      <c r="R10" s="223"/>
      <c r="S10" s="223"/>
      <c r="T10" s="223"/>
      <c r="U10" s="223"/>
    </row>
    <row r="11" spans="1:21">
      <c r="A11" s="223" t="s">
        <v>86</v>
      </c>
      <c r="B11" s="223" t="s">
        <v>87</v>
      </c>
      <c r="C11" s="223"/>
      <c r="D11" s="223"/>
      <c r="E11" s="223"/>
      <c r="F11" s="223"/>
      <c r="G11" s="223"/>
      <c r="H11" s="223"/>
      <c r="I11" s="223"/>
      <c r="J11" s="223"/>
      <c r="K11" s="223"/>
      <c r="L11" s="223"/>
      <c r="M11" s="223"/>
      <c r="N11" s="223"/>
      <c r="O11" s="223"/>
      <c r="P11" s="223"/>
      <c r="Q11" s="223"/>
      <c r="R11" s="223"/>
      <c r="S11" s="223"/>
      <c r="T11" s="223"/>
      <c r="U11" s="223"/>
    </row>
    <row r="12" spans="1:21">
      <c r="A12" s="223" t="s">
        <v>88</v>
      </c>
      <c r="B12" s="223" t="s">
        <v>89</v>
      </c>
      <c r="C12" s="223"/>
      <c r="D12" s="223"/>
      <c r="E12" s="223"/>
      <c r="F12" s="223"/>
      <c r="G12" s="223"/>
      <c r="H12" s="223"/>
      <c r="I12" s="223"/>
      <c r="J12" s="223"/>
      <c r="K12" s="223"/>
      <c r="L12" s="223"/>
      <c r="M12" s="223"/>
      <c r="N12" s="223"/>
      <c r="O12" s="223"/>
      <c r="P12" s="223"/>
      <c r="Q12" s="223"/>
      <c r="R12" s="223"/>
      <c r="S12" s="223"/>
      <c r="T12" s="223"/>
      <c r="U12" s="223"/>
    </row>
    <row r="13" spans="1:21">
      <c r="A13" s="223" t="s">
        <v>90</v>
      </c>
      <c r="B13" s="223" t="s">
        <v>91</v>
      </c>
      <c r="C13" s="223"/>
      <c r="D13" s="223"/>
      <c r="E13" s="223"/>
      <c r="F13" s="223"/>
      <c r="G13" s="223"/>
      <c r="H13" s="223"/>
      <c r="I13" s="223"/>
      <c r="J13" s="223"/>
      <c r="K13" s="223"/>
      <c r="L13" s="223"/>
      <c r="M13" s="223"/>
      <c r="N13" s="223"/>
      <c r="O13" s="223"/>
      <c r="P13" s="223"/>
      <c r="Q13" s="223"/>
      <c r="R13" s="223"/>
      <c r="S13" s="223"/>
      <c r="T13" s="223"/>
      <c r="U13" s="223"/>
    </row>
    <row r="14" spans="1:21">
      <c r="A14" s="223" t="s">
        <v>92</v>
      </c>
      <c r="B14" s="223" t="s">
        <v>93</v>
      </c>
      <c r="C14" s="223"/>
      <c r="D14" s="223"/>
      <c r="E14" s="223"/>
      <c r="F14" s="223"/>
      <c r="G14" s="223"/>
      <c r="H14" s="223"/>
      <c r="I14" s="223"/>
      <c r="J14" s="223"/>
      <c r="K14" s="223"/>
      <c r="L14" s="223"/>
      <c r="M14" s="223"/>
      <c r="N14" s="223"/>
      <c r="O14" s="223"/>
      <c r="P14" s="223"/>
      <c r="Q14" s="223"/>
      <c r="R14" s="223"/>
      <c r="S14" s="223"/>
      <c r="T14" s="223"/>
      <c r="U14" s="223"/>
    </row>
    <row r="15" spans="1:21">
      <c r="A15" s="223" t="s">
        <v>94</v>
      </c>
      <c r="B15" s="223" t="s">
        <v>95</v>
      </c>
      <c r="C15" s="223"/>
      <c r="D15" s="223"/>
      <c r="E15" s="223"/>
      <c r="F15" s="223"/>
      <c r="G15" s="223"/>
      <c r="H15" s="223"/>
      <c r="I15" s="223"/>
      <c r="J15" s="223"/>
      <c r="K15" s="223"/>
      <c r="L15" s="223"/>
      <c r="M15" s="223"/>
      <c r="N15" s="223"/>
      <c r="O15" s="223"/>
      <c r="P15" s="223"/>
      <c r="Q15" s="223"/>
      <c r="R15" s="223"/>
      <c r="S15" s="223"/>
      <c r="T15" s="223"/>
      <c r="U15" s="223"/>
    </row>
    <row r="16" spans="1:21">
      <c r="A16" s="223" t="s">
        <v>96</v>
      </c>
      <c r="B16" s="223" t="s">
        <v>97</v>
      </c>
      <c r="C16" s="223"/>
      <c r="D16" s="223"/>
      <c r="E16" s="223"/>
      <c r="F16" s="223"/>
      <c r="G16" s="223"/>
      <c r="H16" s="223"/>
      <c r="I16" s="223"/>
      <c r="J16" s="223"/>
      <c r="K16" s="223"/>
      <c r="L16" s="223"/>
      <c r="M16" s="223"/>
      <c r="N16" s="223"/>
      <c r="O16" s="223"/>
      <c r="P16" s="223"/>
      <c r="Q16" s="223"/>
      <c r="R16" s="223"/>
      <c r="S16" s="223"/>
      <c r="T16" s="223"/>
      <c r="U16" s="223"/>
    </row>
    <row r="17" spans="1:21">
      <c r="A17" s="223" t="s">
        <v>98</v>
      </c>
      <c r="B17" s="223" t="s">
        <v>99</v>
      </c>
      <c r="C17" s="223"/>
      <c r="D17" s="223"/>
      <c r="E17" s="223"/>
      <c r="F17" s="223"/>
      <c r="G17" s="223"/>
      <c r="H17" s="223"/>
      <c r="I17" s="223"/>
      <c r="J17" s="223"/>
      <c r="K17" s="223"/>
      <c r="L17" s="223"/>
      <c r="M17" s="223"/>
      <c r="N17" s="223"/>
      <c r="O17" s="223"/>
      <c r="P17" s="223"/>
      <c r="Q17" s="223"/>
      <c r="R17" s="223"/>
      <c r="S17" s="223"/>
      <c r="T17" s="223"/>
      <c r="U17" s="223"/>
    </row>
    <row r="18" spans="1:21">
      <c r="A18" s="223" t="s">
        <v>100</v>
      </c>
      <c r="B18" s="223" t="s">
        <v>101</v>
      </c>
      <c r="C18" s="223"/>
      <c r="D18" s="223"/>
      <c r="E18" s="223"/>
      <c r="F18" s="223"/>
      <c r="G18" s="223"/>
      <c r="H18" s="223"/>
      <c r="I18" s="223"/>
      <c r="J18" s="223"/>
      <c r="K18" s="223"/>
      <c r="L18" s="223"/>
      <c r="M18" s="223"/>
      <c r="N18" s="223"/>
      <c r="O18" s="223"/>
      <c r="P18" s="223"/>
      <c r="Q18" s="223"/>
      <c r="R18" s="223"/>
      <c r="S18" s="223"/>
      <c r="T18" s="223"/>
      <c r="U18" s="223"/>
    </row>
    <row r="19" spans="1:21">
      <c r="A19" s="223" t="s">
        <v>102</v>
      </c>
      <c r="B19" s="223" t="s">
        <v>103</v>
      </c>
      <c r="C19" s="223"/>
      <c r="D19" s="223"/>
      <c r="E19" s="223"/>
      <c r="F19" s="223"/>
      <c r="G19" s="223"/>
      <c r="H19" s="223"/>
      <c r="I19" s="223"/>
      <c r="J19" s="223"/>
      <c r="K19" s="223"/>
      <c r="L19" s="223"/>
      <c r="M19" s="223"/>
      <c r="N19" s="223"/>
      <c r="O19" s="223"/>
      <c r="P19" s="223"/>
      <c r="Q19" s="223"/>
      <c r="R19" s="223"/>
      <c r="S19" s="223"/>
      <c r="T19" s="223"/>
      <c r="U19" s="223"/>
    </row>
    <row r="20" spans="1:21">
      <c r="A20" s="223" t="s">
        <v>104</v>
      </c>
      <c r="B20" s="223" t="s">
        <v>105</v>
      </c>
      <c r="C20" s="223"/>
      <c r="D20" s="223"/>
      <c r="E20" s="223"/>
      <c r="F20" s="223"/>
      <c r="G20" s="223"/>
      <c r="H20" s="223"/>
      <c r="I20" s="223"/>
      <c r="J20" s="223"/>
      <c r="K20" s="223"/>
      <c r="L20" s="223"/>
      <c r="M20" s="223"/>
      <c r="N20" s="223"/>
      <c r="O20" s="223"/>
      <c r="P20" s="223"/>
      <c r="Q20" s="223"/>
      <c r="R20" s="223"/>
      <c r="S20" s="223"/>
      <c r="T20" s="223"/>
      <c r="U20" s="223"/>
    </row>
    <row r="21" spans="1:21">
      <c r="A21" s="223" t="s">
        <v>106</v>
      </c>
      <c r="B21" s="223" t="s">
        <v>107</v>
      </c>
      <c r="C21" s="223"/>
      <c r="D21" s="223"/>
      <c r="E21" s="223"/>
      <c r="F21" s="223"/>
      <c r="G21" s="223"/>
      <c r="H21" s="223"/>
      <c r="I21" s="223"/>
      <c r="J21" s="223"/>
      <c r="K21" s="223"/>
      <c r="L21" s="223"/>
      <c r="M21" s="223"/>
      <c r="N21" s="223"/>
      <c r="O21" s="223"/>
      <c r="P21" s="223"/>
      <c r="Q21" s="223"/>
      <c r="R21" s="223"/>
      <c r="S21" s="223"/>
      <c r="T21" s="223"/>
      <c r="U21" s="223"/>
    </row>
    <row r="22" spans="1:21">
      <c r="A22" s="223" t="s">
        <v>108</v>
      </c>
      <c r="B22" s="223" t="s">
        <v>109</v>
      </c>
      <c r="C22" s="223"/>
      <c r="D22" s="223"/>
      <c r="E22" s="223"/>
      <c r="F22" s="223"/>
      <c r="G22" s="223"/>
      <c r="H22" s="223"/>
      <c r="I22" s="223"/>
      <c r="J22" s="223"/>
      <c r="K22" s="223"/>
      <c r="L22" s="223"/>
      <c r="M22" s="223"/>
      <c r="N22" s="223"/>
      <c r="O22" s="223"/>
      <c r="P22" s="223"/>
      <c r="Q22" s="223"/>
      <c r="R22" s="223"/>
      <c r="S22" s="223"/>
      <c r="T22" s="223"/>
      <c r="U22" s="223"/>
    </row>
    <row r="23" spans="1:21">
      <c r="A23" s="223" t="s">
        <v>110</v>
      </c>
      <c r="B23" s="223" t="s">
        <v>111</v>
      </c>
      <c r="C23" s="223"/>
      <c r="D23" s="223"/>
      <c r="E23" s="223"/>
      <c r="F23" s="223"/>
      <c r="G23" s="223"/>
      <c r="H23" s="223"/>
      <c r="I23" s="223"/>
      <c r="J23" s="223"/>
      <c r="K23" s="223"/>
      <c r="L23" s="223"/>
      <c r="M23" s="223"/>
      <c r="N23" s="223"/>
      <c r="O23" s="223"/>
      <c r="P23" s="223"/>
      <c r="Q23" s="223"/>
      <c r="R23" s="223"/>
      <c r="S23" s="223"/>
      <c r="T23" s="223"/>
      <c r="U23" s="223"/>
    </row>
    <row r="24" spans="1:21" ht="16.5">
      <c r="A24" s="223" t="s">
        <v>112</v>
      </c>
      <c r="B24" s="223" t="s">
        <v>113</v>
      </c>
      <c r="C24" s="223"/>
      <c r="D24" s="223"/>
      <c r="E24" s="223"/>
      <c r="F24" s="223"/>
      <c r="G24" s="223"/>
      <c r="H24" s="223"/>
      <c r="I24" s="223"/>
      <c r="J24" s="223"/>
      <c r="K24" s="223"/>
      <c r="L24" s="223"/>
      <c r="M24" s="223"/>
      <c r="N24" s="223"/>
      <c r="O24" s="223"/>
      <c r="P24" s="223"/>
      <c r="Q24" s="223"/>
      <c r="R24" s="223"/>
      <c r="S24" s="223"/>
      <c r="T24" s="223"/>
      <c r="U24" s="223"/>
    </row>
    <row r="25" spans="1:21" ht="16.5">
      <c r="A25" s="223" t="s">
        <v>114</v>
      </c>
      <c r="B25" s="223" t="s">
        <v>115</v>
      </c>
      <c r="C25" s="223"/>
      <c r="D25" s="223"/>
      <c r="E25" s="223"/>
      <c r="F25" s="223"/>
      <c r="G25" s="223"/>
      <c r="H25" s="223"/>
      <c r="I25" s="223"/>
      <c r="J25" s="223"/>
      <c r="K25" s="223"/>
      <c r="L25" s="223"/>
      <c r="M25" s="223"/>
      <c r="N25" s="223"/>
      <c r="O25" s="223"/>
      <c r="P25" s="223"/>
      <c r="Q25" s="223"/>
      <c r="R25" s="223"/>
      <c r="S25" s="223"/>
      <c r="T25" s="223"/>
      <c r="U25" s="223"/>
    </row>
    <row r="26" spans="1:21">
      <c r="A26" s="223" t="s">
        <v>116</v>
      </c>
      <c r="B26" s="223" t="s">
        <v>117</v>
      </c>
      <c r="C26" s="223"/>
      <c r="D26" s="223"/>
      <c r="E26" s="223"/>
      <c r="F26" s="223"/>
      <c r="G26" s="223"/>
      <c r="H26" s="223"/>
      <c r="I26" s="223"/>
      <c r="J26" s="223"/>
      <c r="K26" s="223"/>
      <c r="L26" s="223"/>
      <c r="M26" s="223"/>
      <c r="N26" s="223"/>
      <c r="O26" s="223"/>
      <c r="P26" s="223"/>
      <c r="Q26" s="223"/>
      <c r="R26" s="223"/>
      <c r="S26" s="223"/>
      <c r="T26" s="223"/>
      <c r="U26" s="223"/>
    </row>
    <row r="27" spans="1:21">
      <c r="A27" s="223"/>
      <c r="B27" s="223"/>
      <c r="C27" s="223"/>
      <c r="D27" s="223"/>
      <c r="E27" s="223"/>
      <c r="F27" s="223"/>
      <c r="G27" s="223"/>
      <c r="H27" s="223"/>
      <c r="I27" s="223"/>
      <c r="J27" s="223"/>
      <c r="K27" s="223"/>
      <c r="L27" s="223"/>
      <c r="M27" s="223"/>
      <c r="N27" s="223"/>
      <c r="O27" s="223"/>
      <c r="P27" s="223"/>
      <c r="Q27" s="223"/>
      <c r="R27" s="223"/>
      <c r="S27" s="223"/>
      <c r="T27" s="223"/>
      <c r="U27" s="223"/>
    </row>
    <row r="28" spans="1:21">
      <c r="A28" s="223"/>
      <c r="B28" s="223"/>
      <c r="C28" s="223"/>
      <c r="D28" s="223"/>
      <c r="E28" s="223"/>
      <c r="F28" s="223"/>
      <c r="G28" s="223"/>
      <c r="H28" s="223"/>
      <c r="I28" s="223"/>
      <c r="J28" s="223"/>
      <c r="K28" s="223"/>
      <c r="L28" s="223"/>
      <c r="M28" s="223"/>
      <c r="N28" s="223"/>
      <c r="O28" s="223"/>
      <c r="P28" s="223"/>
      <c r="Q28" s="223"/>
      <c r="R28" s="223"/>
      <c r="S28" s="223"/>
      <c r="T28" s="223"/>
      <c r="U28" s="223"/>
    </row>
    <row r="29" spans="1:21">
      <c r="A29" s="223"/>
      <c r="B29" s="223"/>
      <c r="C29" s="223"/>
      <c r="D29" s="223"/>
      <c r="E29" s="223"/>
      <c r="F29" s="223"/>
      <c r="G29" s="223"/>
      <c r="H29" s="223"/>
      <c r="I29" s="223"/>
      <c r="J29" s="223"/>
      <c r="K29" s="223"/>
      <c r="L29" s="223"/>
      <c r="M29" s="223"/>
      <c r="N29" s="223"/>
      <c r="O29" s="223"/>
      <c r="P29" s="223"/>
      <c r="Q29" s="223"/>
      <c r="R29" s="223"/>
      <c r="S29" s="223"/>
      <c r="T29" s="223"/>
      <c r="U29" s="223"/>
    </row>
    <row r="30" spans="1:21">
      <c r="A30" s="223"/>
      <c r="B30" s="223"/>
      <c r="C30" s="223"/>
      <c r="D30" s="223"/>
      <c r="E30" s="223"/>
      <c r="F30" s="223"/>
      <c r="G30" s="223"/>
      <c r="H30" s="223"/>
      <c r="I30" s="223"/>
      <c r="J30" s="223"/>
      <c r="K30" s="223"/>
      <c r="L30" s="223"/>
      <c r="M30" s="223"/>
      <c r="N30" s="223"/>
      <c r="O30" s="223"/>
      <c r="P30" s="223"/>
      <c r="Q30" s="223"/>
      <c r="R30" s="223"/>
      <c r="S30" s="223"/>
      <c r="T30" s="223"/>
      <c r="U30" s="223"/>
    </row>
    <row r="31" spans="1:21">
      <c r="A31" s="223"/>
      <c r="B31" s="223"/>
      <c r="C31" s="223"/>
      <c r="D31" s="223"/>
      <c r="E31" s="223"/>
      <c r="F31" s="223"/>
      <c r="G31" s="223"/>
      <c r="H31" s="223"/>
      <c r="I31" s="223"/>
      <c r="J31" s="223"/>
      <c r="K31" s="223"/>
      <c r="L31" s="223"/>
      <c r="M31" s="223"/>
      <c r="N31" s="223"/>
      <c r="O31" s="223"/>
      <c r="P31" s="223"/>
      <c r="Q31" s="223"/>
      <c r="R31" s="223"/>
      <c r="S31" s="223"/>
      <c r="T31" s="223"/>
      <c r="U31" s="223"/>
    </row>
    <row r="32" spans="1:21">
      <c r="A32" s="223"/>
      <c r="B32" s="223"/>
      <c r="C32" s="223"/>
      <c r="D32" s="223"/>
      <c r="E32" s="223"/>
      <c r="F32" s="223"/>
      <c r="G32" s="223"/>
      <c r="H32" s="223"/>
      <c r="I32" s="223"/>
      <c r="J32" s="223"/>
      <c r="K32" s="223"/>
      <c r="L32" s="223"/>
      <c r="M32" s="223"/>
      <c r="N32" s="223"/>
      <c r="O32" s="223"/>
      <c r="P32" s="223"/>
      <c r="Q32" s="223"/>
      <c r="R32" s="223"/>
      <c r="S32" s="223"/>
      <c r="T32" s="223"/>
      <c r="U32" s="223"/>
    </row>
    <row r="33" spans="1:21">
      <c r="A33" s="223"/>
      <c r="B33" s="223"/>
      <c r="C33" s="223"/>
      <c r="D33" s="223"/>
      <c r="E33" s="223"/>
      <c r="F33" s="223"/>
      <c r="G33" s="223"/>
      <c r="H33" s="223"/>
      <c r="I33" s="223"/>
      <c r="J33" s="223"/>
      <c r="K33" s="223"/>
      <c r="L33" s="223"/>
      <c r="M33" s="223"/>
      <c r="N33" s="223"/>
      <c r="O33" s="223"/>
      <c r="P33" s="223"/>
      <c r="Q33" s="223"/>
      <c r="R33" s="223"/>
      <c r="S33" s="223"/>
      <c r="T33" s="223"/>
      <c r="U33" s="223"/>
    </row>
    <row r="34" spans="1:21">
      <c r="A34" s="223"/>
      <c r="B34" s="223"/>
      <c r="C34" s="223"/>
      <c r="D34" s="223"/>
      <c r="E34" s="223"/>
      <c r="F34" s="223"/>
      <c r="G34" s="223"/>
      <c r="H34" s="223"/>
      <c r="I34" s="223"/>
      <c r="J34" s="223"/>
      <c r="K34" s="223"/>
      <c r="L34" s="223"/>
      <c r="M34" s="223"/>
      <c r="N34" s="223"/>
      <c r="O34" s="223"/>
      <c r="P34" s="223"/>
      <c r="Q34" s="223"/>
      <c r="R34" s="223"/>
      <c r="S34" s="223"/>
      <c r="T34" s="223"/>
      <c r="U34" s="223"/>
    </row>
    <row r="35" spans="1:21">
      <c r="A35" s="223"/>
      <c r="B35" s="223"/>
      <c r="C35" s="223"/>
      <c r="D35" s="223"/>
      <c r="E35" s="223"/>
      <c r="F35" s="223"/>
      <c r="G35" s="223"/>
      <c r="H35" s="223"/>
      <c r="I35" s="223"/>
      <c r="J35" s="223"/>
      <c r="K35" s="223"/>
      <c r="L35" s="223"/>
      <c r="M35" s="223"/>
      <c r="N35" s="223"/>
      <c r="O35" s="223"/>
      <c r="P35" s="223"/>
      <c r="Q35" s="223"/>
      <c r="R35" s="223"/>
      <c r="S35" s="223"/>
      <c r="T35" s="223"/>
      <c r="U35" s="22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sheetPr>
  <dimension ref="A1:XFC348"/>
  <sheetViews>
    <sheetView workbookViewId="0">
      <pane ySplit="4070" topLeftCell="A12" activePane="bottomLeft"/>
      <selection pane="bottomLeft" activeCell="B16" sqref="B16"/>
      <selection activeCell="K4" sqref="K4"/>
    </sheetView>
  </sheetViews>
  <sheetFormatPr defaultRowHeight="14.45"/>
  <cols>
    <col min="1" max="1" width="13.42578125" style="60" customWidth="1"/>
    <col min="2" max="2" width="21.42578125" style="60" customWidth="1"/>
    <col min="3" max="3" width="15.85546875" style="60" customWidth="1"/>
    <col min="4" max="4" width="15" style="71" customWidth="1"/>
    <col min="5" max="5" width="24.85546875" style="71" customWidth="1"/>
    <col min="6" max="6" width="11.5703125" style="71" customWidth="1"/>
    <col min="7" max="7" width="11.140625" style="71" customWidth="1"/>
    <col min="8" max="8" width="8.7109375" style="71"/>
    <col min="9" max="10" width="24.140625" style="60" customWidth="1"/>
    <col min="11" max="11" width="45.140625" style="60" customWidth="1"/>
    <col min="12" max="19" width="10.42578125" style="60" customWidth="1"/>
    <col min="20" max="44" width="11.42578125" style="60" customWidth="1"/>
    <col min="45" max="109" width="12" style="60" customWidth="1"/>
    <col min="110" max="1009" width="13" style="60" customWidth="1"/>
    <col min="1010" max="10009" width="14" style="60" customWidth="1"/>
    <col min="10010" max="16384" width="15" style="60" customWidth="1"/>
  </cols>
  <sheetData>
    <row r="1" spans="1:16383" ht="18">
      <c r="A1" s="290" t="s">
        <v>118</v>
      </c>
      <c r="B1" s="231"/>
      <c r="C1" s="231"/>
      <c r="D1" s="278"/>
      <c r="E1" s="278"/>
      <c r="F1" s="278"/>
      <c r="G1" s="278"/>
      <c r="H1" s="278"/>
      <c r="I1" s="291"/>
      <c r="J1" s="291"/>
      <c r="K1" s="291"/>
      <c r="L1" s="291"/>
      <c r="M1" s="291"/>
      <c r="N1" s="291"/>
      <c r="O1" s="291"/>
      <c r="P1" s="291"/>
      <c r="Q1" s="291"/>
      <c r="R1" s="291"/>
      <c r="S1" s="68"/>
      <c r="T1" s="68"/>
      <c r="U1" s="68"/>
      <c r="V1" s="68"/>
      <c r="W1" s="68"/>
      <c r="X1" s="68"/>
      <c r="Y1" s="68"/>
      <c r="Z1" s="68"/>
      <c r="AA1" s="68"/>
      <c r="AB1" s="68"/>
      <c r="AC1" s="68"/>
      <c r="AD1" s="68"/>
      <c r="AE1" s="68"/>
      <c r="AF1" s="68"/>
      <c r="AG1" s="68"/>
      <c r="AH1" s="68"/>
      <c r="AI1" s="68"/>
      <c r="AJ1" s="68"/>
      <c r="AK1" s="68"/>
      <c r="AL1" s="68"/>
      <c r="AM1" s="68"/>
      <c r="AN1" s="68"/>
      <c r="AO1" s="68"/>
      <c r="AP1" s="68"/>
      <c r="AQ1" s="68"/>
      <c r="AR1" s="68"/>
    </row>
    <row r="2" spans="1:16383">
      <c r="A2" s="291"/>
      <c r="B2" s="291"/>
      <c r="C2" s="291"/>
      <c r="D2" s="278"/>
      <c r="E2" s="278"/>
      <c r="F2" s="278"/>
      <c r="G2" s="278"/>
      <c r="H2" s="278"/>
      <c r="I2" s="291"/>
      <c r="J2" s="291"/>
      <c r="K2" s="291"/>
      <c r="L2" s="291"/>
      <c r="M2" s="291"/>
      <c r="N2" s="291"/>
      <c r="O2" s="291"/>
      <c r="P2" s="291"/>
      <c r="Q2" s="291"/>
      <c r="R2" s="291"/>
      <c r="S2" s="68"/>
      <c r="T2" s="68"/>
      <c r="U2" s="68"/>
      <c r="V2" s="68"/>
      <c r="W2" s="68"/>
      <c r="X2" s="68"/>
      <c r="Y2" s="68"/>
      <c r="Z2" s="68"/>
      <c r="AA2" s="68"/>
      <c r="AB2" s="68"/>
      <c r="AC2" s="68"/>
      <c r="AD2" s="68"/>
      <c r="AE2" s="68"/>
      <c r="AF2" s="68"/>
      <c r="AG2" s="68"/>
      <c r="AH2" s="68"/>
      <c r="AI2" s="68"/>
      <c r="AJ2" s="68"/>
      <c r="AK2" s="68"/>
      <c r="AL2" s="68"/>
      <c r="AM2" s="68"/>
      <c r="AN2" s="68"/>
      <c r="AO2" s="68"/>
      <c r="AP2" s="68"/>
      <c r="AQ2" s="68"/>
      <c r="AR2" s="68"/>
    </row>
    <row r="3" spans="1:16383">
      <c r="A3" s="292" t="s">
        <v>119</v>
      </c>
      <c r="B3" s="291"/>
      <c r="C3" s="291"/>
      <c r="D3" s="278"/>
      <c r="E3" s="278"/>
      <c r="F3" s="278"/>
      <c r="G3" s="278"/>
      <c r="H3" s="278"/>
      <c r="I3" s="291"/>
      <c r="J3" s="291"/>
      <c r="K3" s="291"/>
      <c r="L3" s="291"/>
      <c r="M3" s="291"/>
      <c r="N3" s="291"/>
      <c r="O3" s="291"/>
      <c r="P3" s="291"/>
      <c r="Q3" s="291"/>
      <c r="R3" s="291"/>
      <c r="S3" s="68"/>
      <c r="T3" s="68"/>
      <c r="U3" s="68"/>
      <c r="V3" s="68"/>
      <c r="W3" s="68"/>
      <c r="X3" s="68"/>
      <c r="Y3" s="68"/>
      <c r="Z3" s="68"/>
      <c r="AA3" s="68"/>
      <c r="AB3" s="68"/>
      <c r="AC3" s="68"/>
      <c r="AD3" s="68"/>
      <c r="AE3" s="68"/>
      <c r="AF3" s="68"/>
      <c r="AG3" s="68"/>
      <c r="AH3" s="68"/>
      <c r="AI3" s="68"/>
      <c r="AJ3" s="68"/>
      <c r="AK3" s="68"/>
      <c r="AL3" s="68"/>
      <c r="AM3" s="68"/>
      <c r="AN3" s="68"/>
      <c r="AO3" s="68"/>
      <c r="AP3" s="68"/>
      <c r="AQ3" s="68"/>
      <c r="AR3" s="68"/>
    </row>
    <row r="4" spans="1:16383">
      <c r="A4" s="291" t="s">
        <v>120</v>
      </c>
      <c r="B4" s="291"/>
      <c r="C4" s="291"/>
      <c r="D4" s="278"/>
      <c r="E4" s="278"/>
      <c r="F4" s="278"/>
      <c r="G4" s="278"/>
      <c r="H4" s="278"/>
      <c r="I4" s="291"/>
      <c r="J4" s="291"/>
      <c r="K4" s="291"/>
      <c r="L4" s="291"/>
      <c r="M4" s="291"/>
      <c r="N4" s="291"/>
      <c r="O4" s="291"/>
      <c r="P4" s="291"/>
      <c r="Q4" s="291"/>
      <c r="R4" s="291"/>
      <c r="S4" s="68"/>
      <c r="T4" s="68"/>
      <c r="U4" s="68"/>
      <c r="V4" s="68"/>
      <c r="W4" s="68"/>
      <c r="X4" s="68"/>
      <c r="Y4" s="68"/>
      <c r="Z4" s="68"/>
      <c r="AA4" s="68"/>
      <c r="AB4" s="68"/>
      <c r="AC4" s="68"/>
      <c r="AD4" s="68"/>
      <c r="AE4" s="68"/>
      <c r="AF4" s="68"/>
      <c r="AG4" s="68"/>
      <c r="AH4" s="68"/>
      <c r="AI4" s="68"/>
      <c r="AJ4" s="68"/>
      <c r="AK4" s="68"/>
      <c r="AL4" s="68"/>
      <c r="AM4" s="68"/>
      <c r="AN4" s="68"/>
      <c r="AO4" s="68"/>
      <c r="AP4" s="68"/>
      <c r="AQ4" s="68"/>
      <c r="AR4" s="68"/>
    </row>
    <row r="5" spans="1:16383">
      <c r="A5" s="291" t="s">
        <v>121</v>
      </c>
      <c r="B5" s="291"/>
      <c r="C5" s="291"/>
      <c r="D5" s="278"/>
      <c r="E5" s="278"/>
      <c r="F5" s="278"/>
      <c r="G5" s="278"/>
      <c r="H5" s="278"/>
      <c r="I5" s="291"/>
      <c r="J5" s="291"/>
      <c r="K5" s="291"/>
      <c r="L5" s="291"/>
      <c r="M5" s="291"/>
      <c r="N5" s="291"/>
      <c r="O5" s="291"/>
      <c r="P5" s="291"/>
      <c r="Q5" s="291"/>
      <c r="R5" s="291"/>
      <c r="S5" s="68"/>
      <c r="T5" s="68"/>
      <c r="U5" s="68"/>
      <c r="V5" s="68"/>
      <c r="W5" s="68"/>
      <c r="X5" s="68"/>
      <c r="Y5" s="68"/>
      <c r="Z5" s="68"/>
      <c r="AA5" s="68"/>
      <c r="AB5" s="68"/>
      <c r="AC5" s="68"/>
      <c r="AD5" s="68"/>
      <c r="AE5" s="68"/>
      <c r="AF5" s="68"/>
      <c r="AG5" s="68"/>
      <c r="AH5" s="68"/>
      <c r="AI5" s="68"/>
      <c r="AJ5" s="68"/>
      <c r="AK5" s="68"/>
      <c r="AL5" s="68"/>
      <c r="AM5" s="68"/>
      <c r="AN5" s="68"/>
      <c r="AO5" s="68"/>
      <c r="AP5" s="68"/>
      <c r="AQ5" s="68"/>
      <c r="AR5" s="68"/>
    </row>
    <row r="6" spans="1:16383">
      <c r="A6" s="291" t="s">
        <v>122</v>
      </c>
      <c r="B6" s="291"/>
      <c r="C6" s="291"/>
      <c r="D6" s="278"/>
      <c r="E6" s="278"/>
      <c r="F6" s="278"/>
      <c r="G6" s="278"/>
      <c r="H6" s="278"/>
      <c r="I6" s="291"/>
      <c r="J6" s="291"/>
      <c r="K6" s="291"/>
      <c r="L6" s="291"/>
      <c r="M6" s="291"/>
      <c r="N6" s="291"/>
      <c r="O6" s="291"/>
      <c r="P6" s="291"/>
      <c r="Q6" s="291"/>
      <c r="R6" s="291"/>
      <c r="S6" s="68"/>
      <c r="T6" s="68"/>
      <c r="U6" s="68"/>
      <c r="V6" s="68"/>
      <c r="W6" s="68"/>
      <c r="X6" s="68"/>
      <c r="Y6" s="68"/>
      <c r="Z6" s="68"/>
      <c r="AA6" s="68"/>
      <c r="AB6" s="68"/>
      <c r="AC6" s="68"/>
      <c r="AD6" s="68"/>
      <c r="AE6" s="68"/>
      <c r="AF6" s="68"/>
      <c r="AG6" s="68"/>
      <c r="AH6" s="68"/>
      <c r="AI6" s="68"/>
      <c r="AJ6" s="68"/>
      <c r="AK6" s="68"/>
      <c r="AL6" s="68"/>
      <c r="AM6" s="68"/>
      <c r="AN6" s="68"/>
      <c r="AO6" s="68"/>
      <c r="AP6" s="68"/>
      <c r="AQ6" s="68"/>
      <c r="AR6" s="68"/>
    </row>
    <row r="7" spans="1:16383">
      <c r="A7" s="291" t="s">
        <v>123</v>
      </c>
      <c r="B7" s="291"/>
      <c r="C7" s="291"/>
      <c r="D7" s="278"/>
      <c r="E7" s="278"/>
      <c r="F7" s="278"/>
      <c r="G7" s="278"/>
      <c r="H7" s="278"/>
      <c r="I7" s="291"/>
      <c r="J7" s="291"/>
      <c r="K7" s="291"/>
      <c r="L7" s="291"/>
      <c r="M7" s="291"/>
      <c r="N7" s="291"/>
      <c r="O7" s="291"/>
      <c r="P7" s="291"/>
      <c r="Q7" s="291"/>
      <c r="R7" s="291"/>
      <c r="S7" s="68"/>
      <c r="T7" s="68"/>
      <c r="U7" s="68"/>
      <c r="V7" s="68"/>
      <c r="W7" s="68"/>
      <c r="X7" s="68"/>
      <c r="Y7" s="68"/>
      <c r="Z7" s="68"/>
      <c r="AA7" s="68"/>
      <c r="AB7" s="68"/>
      <c r="AC7" s="68"/>
      <c r="AD7" s="68"/>
      <c r="AE7" s="68"/>
      <c r="AF7" s="68"/>
      <c r="AG7" s="68"/>
      <c r="AH7" s="68"/>
      <c r="AI7" s="68"/>
      <c r="AJ7" s="68"/>
      <c r="AK7" s="68"/>
      <c r="AL7" s="68"/>
      <c r="AM7" s="68"/>
      <c r="AN7" s="68"/>
      <c r="AO7" s="68"/>
      <c r="AP7" s="68"/>
      <c r="AQ7" s="68"/>
      <c r="AR7" s="68"/>
    </row>
    <row r="8" spans="1:16383" ht="15" customHeight="1">
      <c r="A8" s="291" t="s">
        <v>124</v>
      </c>
      <c r="B8" s="291"/>
      <c r="C8" s="291"/>
      <c r="D8" s="278"/>
      <c r="E8" s="278"/>
      <c r="F8" s="278"/>
      <c r="G8" s="278"/>
      <c r="H8" s="278"/>
      <c r="I8" s="291"/>
      <c r="J8" s="291"/>
      <c r="K8" s="291"/>
      <c r="L8" s="291"/>
      <c r="M8" s="291"/>
      <c r="N8" s="291"/>
      <c r="O8" s="291"/>
      <c r="P8" s="291"/>
      <c r="Q8" s="291"/>
      <c r="R8" s="291"/>
      <c r="S8" s="68"/>
      <c r="T8" s="68"/>
      <c r="U8" s="68"/>
      <c r="V8" s="68"/>
      <c r="W8" s="68"/>
      <c r="X8" s="68"/>
      <c r="Y8" s="68"/>
      <c r="Z8" s="68"/>
      <c r="AA8" s="68"/>
      <c r="AB8" s="68"/>
      <c r="AC8" s="68"/>
      <c r="AD8" s="68"/>
      <c r="AE8" s="68"/>
      <c r="AF8" s="68"/>
      <c r="AG8" s="68"/>
      <c r="AH8" s="68"/>
      <c r="AI8" s="68"/>
      <c r="AJ8" s="68"/>
      <c r="AK8" s="68"/>
      <c r="AL8" s="68"/>
      <c r="AM8" s="68"/>
      <c r="AN8" s="68"/>
      <c r="AO8" s="68"/>
      <c r="AP8" s="68"/>
      <c r="AQ8" s="68"/>
      <c r="AR8" s="68"/>
    </row>
    <row r="9" spans="1:16383" ht="15" customHeight="1">
      <c r="A9" s="291"/>
      <c r="B9" s="291"/>
      <c r="C9" s="291"/>
      <c r="D9" s="278"/>
      <c r="E9" s="278"/>
      <c r="F9" s="278"/>
      <c r="G9" s="278"/>
      <c r="H9" s="278"/>
      <c r="I9" s="291"/>
      <c r="J9" s="291"/>
      <c r="K9" s="291"/>
      <c r="L9" s="291"/>
      <c r="M9" s="291"/>
      <c r="N9" s="291"/>
      <c r="O9" s="291"/>
      <c r="P9" s="291"/>
      <c r="Q9" s="291"/>
      <c r="R9" s="291"/>
      <c r="S9" s="68"/>
      <c r="T9" s="68"/>
      <c r="U9" s="68"/>
      <c r="V9" s="68"/>
      <c r="W9" s="68"/>
      <c r="X9" s="68"/>
      <c r="Y9" s="68"/>
      <c r="Z9" s="68"/>
      <c r="AA9" s="68"/>
      <c r="AB9" s="68"/>
      <c r="AC9" s="68"/>
      <c r="AD9" s="68"/>
      <c r="AE9" s="68"/>
      <c r="AF9" s="68"/>
      <c r="AG9" s="68"/>
      <c r="AH9" s="68"/>
      <c r="AI9" s="68"/>
      <c r="AJ9" s="68"/>
      <c r="AK9" s="68"/>
      <c r="AL9" s="68"/>
      <c r="AM9" s="68"/>
      <c r="AN9" s="68"/>
      <c r="AO9" s="68"/>
      <c r="AP9" s="68"/>
      <c r="AQ9" s="68"/>
      <c r="AR9" s="68"/>
    </row>
    <row r="10" spans="1:16383" ht="18" customHeight="1">
      <c r="A10" s="291" t="s">
        <v>125</v>
      </c>
      <c r="B10" s="291"/>
      <c r="C10" s="291"/>
      <c r="D10" s="278"/>
      <c r="E10" s="278"/>
      <c r="F10" s="278"/>
      <c r="G10" s="278"/>
      <c r="H10" s="278"/>
      <c r="I10" s="291" t="s">
        <v>126</v>
      </c>
      <c r="J10" s="291"/>
      <c r="K10" s="291"/>
      <c r="L10" s="291"/>
      <c r="M10" s="291"/>
      <c r="N10" s="291"/>
      <c r="O10" s="291"/>
      <c r="P10" s="291"/>
      <c r="Q10" s="291"/>
      <c r="R10" s="291"/>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row>
    <row r="11" spans="1:16383" ht="36" customHeight="1">
      <c r="A11" s="78" t="s">
        <v>127</v>
      </c>
      <c r="B11" s="12" t="s">
        <v>128</v>
      </c>
      <c r="C11" s="78" t="s">
        <v>129</v>
      </c>
      <c r="D11" s="69" t="s">
        <v>130</v>
      </c>
      <c r="E11" s="20" t="s">
        <v>131</v>
      </c>
      <c r="F11" s="69" t="s">
        <v>132</v>
      </c>
      <c r="G11" s="69" t="s">
        <v>133</v>
      </c>
      <c r="H11" s="69" t="s">
        <v>134</v>
      </c>
      <c r="I11" s="12" t="s">
        <v>135</v>
      </c>
      <c r="J11" s="12" t="s">
        <v>136</v>
      </c>
      <c r="K11" s="12" t="s">
        <v>137</v>
      </c>
      <c r="L11" s="68" t="s">
        <v>138</v>
      </c>
      <c r="M11" s="68" t="s">
        <v>139</v>
      </c>
      <c r="N11" s="68" t="s">
        <v>140</v>
      </c>
      <c r="O11" s="68" t="s">
        <v>141</v>
      </c>
      <c r="P11" s="68" t="s">
        <v>142</v>
      </c>
      <c r="Q11" s="68" t="s">
        <v>143</v>
      </c>
      <c r="R11" s="68" t="s">
        <v>144</v>
      </c>
      <c r="S11" s="68" t="s">
        <v>145</v>
      </c>
      <c r="T11" s="68" t="s">
        <v>146</v>
      </c>
      <c r="U11" s="68" t="s">
        <v>147</v>
      </c>
      <c r="V11" s="68" t="s">
        <v>148</v>
      </c>
      <c r="W11" s="68" t="s">
        <v>149</v>
      </c>
      <c r="X11" s="68" t="s">
        <v>150</v>
      </c>
      <c r="Y11" s="68" t="s">
        <v>151</v>
      </c>
      <c r="Z11" s="68" t="s">
        <v>152</v>
      </c>
      <c r="AA11" s="68" t="s">
        <v>153</v>
      </c>
      <c r="AB11" s="68" t="s">
        <v>154</v>
      </c>
      <c r="AC11" s="68" t="s">
        <v>155</v>
      </c>
      <c r="AD11" s="68" t="s">
        <v>156</v>
      </c>
      <c r="AE11" s="68" t="s">
        <v>157</v>
      </c>
      <c r="AF11" s="68" t="s">
        <v>158</v>
      </c>
      <c r="AG11" s="68" t="s">
        <v>159</v>
      </c>
      <c r="AH11" s="68" t="s">
        <v>160</v>
      </c>
      <c r="AI11" s="68" t="s">
        <v>161</v>
      </c>
      <c r="AJ11" s="68" t="s">
        <v>162</v>
      </c>
      <c r="AK11" s="68" t="s">
        <v>163</v>
      </c>
      <c r="AL11" s="68" t="s">
        <v>164</v>
      </c>
      <c r="AM11" s="68" t="s">
        <v>165</v>
      </c>
      <c r="AN11" s="68" t="s">
        <v>166</v>
      </c>
      <c r="AO11" s="68" t="s">
        <v>167</v>
      </c>
      <c r="AP11" s="68" t="s">
        <v>168</v>
      </c>
      <c r="AQ11" s="68" t="s">
        <v>169</v>
      </c>
      <c r="AR11" s="68" t="s">
        <v>170</v>
      </c>
      <c r="AS11" s="60" t="s">
        <v>171</v>
      </c>
      <c r="AT11" s="60" t="s">
        <v>172</v>
      </c>
      <c r="AU11" s="60" t="s">
        <v>173</v>
      </c>
      <c r="AV11" s="60" t="s">
        <v>174</v>
      </c>
      <c r="AW11" s="60" t="s">
        <v>175</v>
      </c>
      <c r="AX11" s="60" t="s">
        <v>176</v>
      </c>
      <c r="AY11" s="60" t="s">
        <v>177</v>
      </c>
      <c r="AZ11" s="60" t="s">
        <v>178</v>
      </c>
      <c r="BA11" s="60" t="s">
        <v>179</v>
      </c>
      <c r="BB11" s="60" t="s">
        <v>180</v>
      </c>
      <c r="BC11" s="60" t="s">
        <v>181</v>
      </c>
      <c r="BD11" s="60" t="s">
        <v>182</v>
      </c>
      <c r="BE11" s="60" t="s">
        <v>183</v>
      </c>
      <c r="BF11" s="60" t="s">
        <v>184</v>
      </c>
      <c r="BG11" s="60" t="s">
        <v>185</v>
      </c>
      <c r="BH11" s="60" t="s">
        <v>186</v>
      </c>
      <c r="BI11" s="60" t="s">
        <v>187</v>
      </c>
      <c r="BJ11" s="60" t="s">
        <v>188</v>
      </c>
      <c r="BK11" s="60" t="s">
        <v>189</v>
      </c>
      <c r="BL11" s="60" t="s">
        <v>190</v>
      </c>
      <c r="BM11" s="60" t="s">
        <v>191</v>
      </c>
      <c r="BN11" s="60" t="s">
        <v>192</v>
      </c>
      <c r="BO11" s="60" t="s">
        <v>193</v>
      </c>
      <c r="BP11" s="60" t="s">
        <v>194</v>
      </c>
      <c r="BQ11" s="60" t="s">
        <v>195</v>
      </c>
      <c r="BR11" s="60" t="s">
        <v>196</v>
      </c>
      <c r="BS11" s="60" t="s">
        <v>197</v>
      </c>
      <c r="BT11" s="60" t="s">
        <v>198</v>
      </c>
      <c r="BU11" s="60" t="s">
        <v>199</v>
      </c>
      <c r="BV11" s="60" t="s">
        <v>200</v>
      </c>
      <c r="BW11" s="60" t="s">
        <v>201</v>
      </c>
      <c r="BX11" s="60" t="s">
        <v>202</v>
      </c>
      <c r="BY11" s="60" t="s">
        <v>203</v>
      </c>
      <c r="BZ11" s="60" t="s">
        <v>204</v>
      </c>
      <c r="CA11" s="60" t="s">
        <v>205</v>
      </c>
      <c r="CB11" s="60" t="s">
        <v>206</v>
      </c>
      <c r="CC11" s="60" t="s">
        <v>207</v>
      </c>
      <c r="CD11" s="60" t="s">
        <v>208</v>
      </c>
      <c r="CE11" s="60" t="s">
        <v>209</v>
      </c>
      <c r="CF11" s="60" t="s">
        <v>210</v>
      </c>
      <c r="CG11" s="60" t="s">
        <v>211</v>
      </c>
      <c r="CH11" s="60" t="s">
        <v>212</v>
      </c>
      <c r="CI11" s="60" t="s">
        <v>213</v>
      </c>
      <c r="CJ11" s="60" t="s">
        <v>214</v>
      </c>
      <c r="CK11" s="60" t="s">
        <v>215</v>
      </c>
      <c r="CL11" s="60" t="s">
        <v>216</v>
      </c>
      <c r="CM11" s="60" t="s">
        <v>217</v>
      </c>
      <c r="CN11" s="60" t="s">
        <v>218</v>
      </c>
      <c r="CO11" s="60" t="s">
        <v>219</v>
      </c>
      <c r="CP11" s="60" t="s">
        <v>220</v>
      </c>
      <c r="CQ11" s="60" t="s">
        <v>221</v>
      </c>
      <c r="CR11" s="60" t="s">
        <v>222</v>
      </c>
      <c r="CS11" s="60" t="s">
        <v>223</v>
      </c>
      <c r="CT11" s="60" t="s">
        <v>224</v>
      </c>
      <c r="CU11" s="60" t="s">
        <v>225</v>
      </c>
      <c r="CV11" s="60" t="s">
        <v>226</v>
      </c>
      <c r="CW11" s="60" t="s">
        <v>227</v>
      </c>
      <c r="CX11" s="60" t="s">
        <v>228</v>
      </c>
      <c r="CY11" s="60" t="s">
        <v>229</v>
      </c>
      <c r="CZ11" s="60" t="s">
        <v>230</v>
      </c>
      <c r="DA11" s="60" t="s">
        <v>231</v>
      </c>
      <c r="DB11" s="60" t="s">
        <v>232</v>
      </c>
      <c r="DC11" s="60" t="s">
        <v>233</v>
      </c>
      <c r="DD11" s="60" t="s">
        <v>234</v>
      </c>
      <c r="DE11" s="60" t="s">
        <v>235</v>
      </c>
      <c r="DF11" s="60" t="s">
        <v>236</v>
      </c>
      <c r="DG11" s="60" t="s">
        <v>237</v>
      </c>
      <c r="DH11" s="60" t="s">
        <v>238</v>
      </c>
      <c r="DI11" s="60" t="s">
        <v>239</v>
      </c>
      <c r="DJ11" s="60" t="s">
        <v>240</v>
      </c>
      <c r="DK11" s="60" t="s">
        <v>241</v>
      </c>
      <c r="DL11" s="60" t="s">
        <v>242</v>
      </c>
      <c r="DM11" s="60" t="s">
        <v>243</v>
      </c>
      <c r="DN11" s="60" t="s">
        <v>244</v>
      </c>
      <c r="DO11" s="60" t="s">
        <v>245</v>
      </c>
      <c r="DP11" s="60" t="s">
        <v>246</v>
      </c>
      <c r="DQ11" s="60" t="s">
        <v>247</v>
      </c>
      <c r="DR11" s="60" t="s">
        <v>248</v>
      </c>
      <c r="DS11" s="60" t="s">
        <v>249</v>
      </c>
      <c r="DT11" s="60" t="s">
        <v>250</v>
      </c>
      <c r="DU11" s="60" t="s">
        <v>251</v>
      </c>
      <c r="DV11" s="60" t="s">
        <v>252</v>
      </c>
      <c r="DW11" s="60" t="s">
        <v>253</v>
      </c>
      <c r="DX11" s="60" t="s">
        <v>254</v>
      </c>
      <c r="DY11" s="60" t="s">
        <v>255</v>
      </c>
      <c r="DZ11" s="60" t="s">
        <v>256</v>
      </c>
      <c r="EA11" s="60" t="s">
        <v>257</v>
      </c>
      <c r="EB11" s="60" t="s">
        <v>258</v>
      </c>
      <c r="EC11" s="60" t="s">
        <v>259</v>
      </c>
      <c r="ED11" s="60" t="s">
        <v>260</v>
      </c>
      <c r="EE11" s="60" t="s">
        <v>261</v>
      </c>
      <c r="EF11" s="60" t="s">
        <v>262</v>
      </c>
      <c r="EG11" s="60" t="s">
        <v>263</v>
      </c>
      <c r="EH11" s="60" t="s">
        <v>264</v>
      </c>
      <c r="EI11" s="60" t="s">
        <v>265</v>
      </c>
      <c r="EJ11" s="60" t="s">
        <v>266</v>
      </c>
      <c r="EK11" s="60" t="s">
        <v>267</v>
      </c>
      <c r="EL11" s="60" t="s">
        <v>268</v>
      </c>
      <c r="EM11" s="60" t="s">
        <v>269</v>
      </c>
      <c r="EN11" s="60" t="s">
        <v>270</v>
      </c>
      <c r="EO11" s="60" t="s">
        <v>271</v>
      </c>
      <c r="EP11" s="60" t="s">
        <v>272</v>
      </c>
      <c r="EQ11" s="60" t="s">
        <v>273</v>
      </c>
      <c r="ER11" s="60" t="s">
        <v>274</v>
      </c>
      <c r="ES11" s="60" t="s">
        <v>275</v>
      </c>
      <c r="ET11" s="60" t="s">
        <v>276</v>
      </c>
      <c r="EU11" s="60" t="s">
        <v>277</v>
      </c>
      <c r="EV11" s="60" t="s">
        <v>278</v>
      </c>
      <c r="EW11" s="60" t="s">
        <v>279</v>
      </c>
      <c r="EX11" s="60" t="s">
        <v>280</v>
      </c>
      <c r="EY11" s="60" t="s">
        <v>281</v>
      </c>
      <c r="EZ11" s="60" t="s">
        <v>282</v>
      </c>
      <c r="FA11" s="60" t="s">
        <v>283</v>
      </c>
      <c r="FB11" s="60" t="s">
        <v>284</v>
      </c>
      <c r="FC11" s="60" t="s">
        <v>285</v>
      </c>
      <c r="FD11" s="60" t="s">
        <v>286</v>
      </c>
      <c r="FE11" s="60" t="s">
        <v>287</v>
      </c>
      <c r="FF11" s="60" t="s">
        <v>288</v>
      </c>
      <c r="FG11" s="60" t="s">
        <v>289</v>
      </c>
      <c r="FH11" s="60" t="s">
        <v>290</v>
      </c>
      <c r="FI11" s="60" t="s">
        <v>291</v>
      </c>
      <c r="FJ11" s="60" t="s">
        <v>292</v>
      </c>
      <c r="FK11" s="60" t="s">
        <v>293</v>
      </c>
      <c r="FL11" s="60" t="s">
        <v>294</v>
      </c>
      <c r="FM11" s="60" t="s">
        <v>295</v>
      </c>
      <c r="FN11" s="60" t="s">
        <v>296</v>
      </c>
      <c r="FO11" s="60" t="s">
        <v>297</v>
      </c>
      <c r="FP11" s="60" t="s">
        <v>298</v>
      </c>
      <c r="FQ11" s="60" t="s">
        <v>299</v>
      </c>
      <c r="FR11" s="60" t="s">
        <v>300</v>
      </c>
      <c r="FS11" s="60" t="s">
        <v>301</v>
      </c>
      <c r="FT11" s="60" t="s">
        <v>302</v>
      </c>
      <c r="FU11" s="60" t="s">
        <v>303</v>
      </c>
      <c r="FV11" s="60" t="s">
        <v>304</v>
      </c>
      <c r="FW11" s="60" t="s">
        <v>305</v>
      </c>
      <c r="FX11" s="60" t="s">
        <v>306</v>
      </c>
      <c r="FY11" s="60" t="s">
        <v>307</v>
      </c>
      <c r="FZ11" s="60" t="s">
        <v>308</v>
      </c>
      <c r="GA11" s="60" t="s">
        <v>309</v>
      </c>
      <c r="GB11" s="60" t="s">
        <v>310</v>
      </c>
      <c r="GC11" s="60" t="s">
        <v>311</v>
      </c>
      <c r="GD11" s="60" t="s">
        <v>312</v>
      </c>
      <c r="GE11" s="60" t="s">
        <v>313</v>
      </c>
      <c r="GF11" s="60" t="s">
        <v>314</v>
      </c>
      <c r="GG11" s="60" t="s">
        <v>315</v>
      </c>
      <c r="GH11" s="60" t="s">
        <v>316</v>
      </c>
      <c r="GI11" s="60" t="s">
        <v>317</v>
      </c>
      <c r="GJ11" s="60" t="s">
        <v>318</v>
      </c>
      <c r="GK11" s="60" t="s">
        <v>319</v>
      </c>
      <c r="GL11" s="60" t="s">
        <v>320</v>
      </c>
      <c r="GM11" s="60" t="s">
        <v>321</v>
      </c>
      <c r="GN11" s="60" t="s">
        <v>322</v>
      </c>
      <c r="GO11" s="60" t="s">
        <v>323</v>
      </c>
      <c r="GP11" s="60" t="s">
        <v>324</v>
      </c>
      <c r="GQ11" s="60" t="s">
        <v>325</v>
      </c>
      <c r="GR11" s="60" t="s">
        <v>326</v>
      </c>
      <c r="GS11" s="60" t="s">
        <v>327</v>
      </c>
      <c r="GT11" s="60" t="s">
        <v>328</v>
      </c>
      <c r="GU11" s="60" t="s">
        <v>329</v>
      </c>
      <c r="GV11" s="60" t="s">
        <v>330</v>
      </c>
      <c r="GW11" s="60" t="s">
        <v>331</v>
      </c>
      <c r="GX11" s="60" t="s">
        <v>332</v>
      </c>
      <c r="GY11" s="60" t="s">
        <v>333</v>
      </c>
      <c r="GZ11" s="60" t="s">
        <v>334</v>
      </c>
      <c r="HA11" s="60" t="s">
        <v>335</v>
      </c>
      <c r="HB11" s="60" t="s">
        <v>336</v>
      </c>
      <c r="HC11" s="60" t="s">
        <v>337</v>
      </c>
      <c r="HD11" s="60" t="s">
        <v>338</v>
      </c>
      <c r="HE11" s="60" t="s">
        <v>339</v>
      </c>
      <c r="HF11" s="60" t="s">
        <v>340</v>
      </c>
      <c r="HG11" s="60" t="s">
        <v>341</v>
      </c>
      <c r="HH11" s="60" t="s">
        <v>342</v>
      </c>
      <c r="HI11" s="60" t="s">
        <v>343</v>
      </c>
      <c r="HJ11" s="60" t="s">
        <v>344</v>
      </c>
      <c r="HK11" s="60" t="s">
        <v>345</v>
      </c>
      <c r="HL11" s="60" t="s">
        <v>346</v>
      </c>
      <c r="HM11" s="60" t="s">
        <v>347</v>
      </c>
      <c r="HN11" s="60" t="s">
        <v>348</v>
      </c>
      <c r="HO11" s="60" t="s">
        <v>349</v>
      </c>
      <c r="HP11" s="60" t="s">
        <v>350</v>
      </c>
      <c r="HQ11" s="60" t="s">
        <v>351</v>
      </c>
      <c r="HR11" s="60" t="s">
        <v>352</v>
      </c>
      <c r="HS11" s="60" t="s">
        <v>353</v>
      </c>
      <c r="HT11" s="60" t="s">
        <v>354</v>
      </c>
      <c r="HU11" s="60" t="s">
        <v>355</v>
      </c>
      <c r="HV11" s="60" t="s">
        <v>356</v>
      </c>
      <c r="HW11" s="60" t="s">
        <v>357</v>
      </c>
      <c r="HX11" s="60" t="s">
        <v>358</v>
      </c>
      <c r="HY11" s="60" t="s">
        <v>359</v>
      </c>
      <c r="HZ11" s="60" t="s">
        <v>360</v>
      </c>
      <c r="IA11" s="60" t="s">
        <v>361</v>
      </c>
      <c r="IB11" s="60" t="s">
        <v>362</v>
      </c>
      <c r="IC11" s="60" t="s">
        <v>363</v>
      </c>
      <c r="ID11" s="60" t="s">
        <v>364</v>
      </c>
      <c r="IE11" s="60" t="s">
        <v>365</v>
      </c>
      <c r="IF11" s="60" t="s">
        <v>366</v>
      </c>
      <c r="IG11" s="60" t="s">
        <v>367</v>
      </c>
      <c r="IH11" s="60" t="s">
        <v>368</v>
      </c>
      <c r="II11" s="60" t="s">
        <v>369</v>
      </c>
      <c r="IJ11" s="60" t="s">
        <v>370</v>
      </c>
      <c r="IK11" s="60" t="s">
        <v>371</v>
      </c>
      <c r="IL11" s="60" t="s">
        <v>372</v>
      </c>
      <c r="IM11" s="60" t="s">
        <v>373</v>
      </c>
      <c r="IN11" s="60" t="s">
        <v>374</v>
      </c>
      <c r="IO11" s="60" t="s">
        <v>375</v>
      </c>
      <c r="IP11" s="60" t="s">
        <v>376</v>
      </c>
      <c r="IQ11" s="60" t="s">
        <v>377</v>
      </c>
      <c r="IR11" s="60" t="s">
        <v>378</v>
      </c>
      <c r="IS11" s="60" t="s">
        <v>379</v>
      </c>
      <c r="IT11" s="60" t="s">
        <v>380</v>
      </c>
      <c r="IU11" s="60" t="s">
        <v>381</v>
      </c>
      <c r="IV11" s="60" t="s">
        <v>382</v>
      </c>
      <c r="IW11" s="60" t="s">
        <v>383</v>
      </c>
      <c r="IX11" s="60" t="s">
        <v>384</v>
      </c>
      <c r="IY11" s="60" t="s">
        <v>385</v>
      </c>
      <c r="IZ11" s="60" t="s">
        <v>386</v>
      </c>
      <c r="JA11" s="60" t="s">
        <v>387</v>
      </c>
      <c r="JB11" s="60" t="s">
        <v>388</v>
      </c>
      <c r="JC11" s="60" t="s">
        <v>389</v>
      </c>
      <c r="JD11" s="60" t="s">
        <v>390</v>
      </c>
      <c r="JE11" s="60" t="s">
        <v>391</v>
      </c>
      <c r="JF11" s="60" t="s">
        <v>392</v>
      </c>
      <c r="JG11" s="60" t="s">
        <v>393</v>
      </c>
      <c r="JH11" s="60" t="s">
        <v>394</v>
      </c>
      <c r="JI11" s="60" t="s">
        <v>395</v>
      </c>
      <c r="JJ11" s="60" t="s">
        <v>396</v>
      </c>
      <c r="JK11" s="60" t="s">
        <v>397</v>
      </c>
      <c r="JL11" s="60" t="s">
        <v>398</v>
      </c>
      <c r="JM11" s="60" t="s">
        <v>399</v>
      </c>
      <c r="JN11" s="60" t="s">
        <v>400</v>
      </c>
      <c r="JO11" s="60" t="s">
        <v>401</v>
      </c>
      <c r="JP11" s="60" t="s">
        <v>402</v>
      </c>
      <c r="JQ11" s="60" t="s">
        <v>403</v>
      </c>
      <c r="JR11" s="60" t="s">
        <v>404</v>
      </c>
      <c r="JS11" s="60" t="s">
        <v>405</v>
      </c>
      <c r="JT11" s="60" t="s">
        <v>406</v>
      </c>
      <c r="JU11" s="60" t="s">
        <v>407</v>
      </c>
      <c r="JV11" s="60" t="s">
        <v>408</v>
      </c>
      <c r="JW11" s="60" t="s">
        <v>409</v>
      </c>
      <c r="JX11" s="60" t="s">
        <v>410</v>
      </c>
      <c r="JY11" s="60" t="s">
        <v>411</v>
      </c>
      <c r="JZ11" s="60" t="s">
        <v>412</v>
      </c>
      <c r="KA11" s="60" t="s">
        <v>413</v>
      </c>
      <c r="KB11" s="60" t="s">
        <v>414</v>
      </c>
      <c r="KC11" s="60" t="s">
        <v>415</v>
      </c>
      <c r="KD11" s="60" t="s">
        <v>416</v>
      </c>
      <c r="KE11" s="60" t="s">
        <v>417</v>
      </c>
      <c r="KF11" s="60" t="s">
        <v>418</v>
      </c>
      <c r="KG11" s="60" t="s">
        <v>419</v>
      </c>
      <c r="KH11" s="60" t="s">
        <v>420</v>
      </c>
      <c r="KI11" s="60" t="s">
        <v>421</v>
      </c>
      <c r="KJ11" s="60" t="s">
        <v>422</v>
      </c>
      <c r="KK11" s="60" t="s">
        <v>423</v>
      </c>
      <c r="KL11" s="60" t="s">
        <v>424</v>
      </c>
      <c r="KM11" s="60" t="s">
        <v>425</v>
      </c>
      <c r="KN11" s="60" t="s">
        <v>426</v>
      </c>
      <c r="KO11" s="60" t="s">
        <v>427</v>
      </c>
      <c r="KP11" s="60" t="s">
        <v>428</v>
      </c>
      <c r="KQ11" s="60" t="s">
        <v>429</v>
      </c>
      <c r="KR11" s="60" t="s">
        <v>430</v>
      </c>
      <c r="KS11" s="60" t="s">
        <v>431</v>
      </c>
      <c r="KT11" s="60" t="s">
        <v>432</v>
      </c>
      <c r="KU11" s="60" t="s">
        <v>433</v>
      </c>
      <c r="KV11" s="60" t="s">
        <v>434</v>
      </c>
      <c r="KW11" s="60" t="s">
        <v>435</v>
      </c>
      <c r="KX11" s="60" t="s">
        <v>436</v>
      </c>
      <c r="KY11" s="60" t="s">
        <v>437</v>
      </c>
      <c r="KZ11" s="60" t="s">
        <v>438</v>
      </c>
      <c r="LA11" s="60" t="s">
        <v>439</v>
      </c>
      <c r="LB11" s="60" t="s">
        <v>440</v>
      </c>
      <c r="LC11" s="60" t="s">
        <v>441</v>
      </c>
      <c r="LD11" s="60" t="s">
        <v>442</v>
      </c>
      <c r="LE11" s="60" t="s">
        <v>443</v>
      </c>
      <c r="LF11" s="60" t="s">
        <v>444</v>
      </c>
      <c r="LG11" s="60" t="s">
        <v>445</v>
      </c>
      <c r="LH11" s="60" t="s">
        <v>446</v>
      </c>
      <c r="LI11" s="60" t="s">
        <v>447</v>
      </c>
      <c r="LJ11" s="60" t="s">
        <v>448</v>
      </c>
      <c r="LK11" s="60" t="s">
        <v>449</v>
      </c>
      <c r="LL11" s="60" t="s">
        <v>450</v>
      </c>
      <c r="LM11" s="60" t="s">
        <v>451</v>
      </c>
      <c r="LN11" s="60" t="s">
        <v>452</v>
      </c>
      <c r="LO11" s="60" t="s">
        <v>453</v>
      </c>
      <c r="LP11" s="60" t="s">
        <v>454</v>
      </c>
      <c r="LQ11" s="60" t="s">
        <v>455</v>
      </c>
      <c r="LR11" s="60" t="s">
        <v>456</v>
      </c>
      <c r="LS11" s="60" t="s">
        <v>457</v>
      </c>
      <c r="LT11" s="60" t="s">
        <v>458</v>
      </c>
      <c r="LU11" s="60" t="s">
        <v>459</v>
      </c>
      <c r="LV11" s="60" t="s">
        <v>460</v>
      </c>
      <c r="LW11" s="60" t="s">
        <v>461</v>
      </c>
      <c r="LX11" s="60" t="s">
        <v>462</v>
      </c>
      <c r="LY11" s="60" t="s">
        <v>463</v>
      </c>
      <c r="LZ11" s="60" t="s">
        <v>464</v>
      </c>
      <c r="MA11" s="60" t="s">
        <v>465</v>
      </c>
      <c r="MB11" s="60" t="s">
        <v>466</v>
      </c>
      <c r="MC11" s="60" t="s">
        <v>467</v>
      </c>
      <c r="MD11" s="60" t="s">
        <v>468</v>
      </c>
      <c r="ME11" s="60" t="s">
        <v>469</v>
      </c>
      <c r="MF11" s="60" t="s">
        <v>470</v>
      </c>
      <c r="MG11" s="60" t="s">
        <v>471</v>
      </c>
      <c r="MH11" s="60" t="s">
        <v>472</v>
      </c>
      <c r="MI11" s="60" t="s">
        <v>473</v>
      </c>
      <c r="MJ11" s="60" t="s">
        <v>474</v>
      </c>
      <c r="MK11" s="60" t="s">
        <v>475</v>
      </c>
      <c r="ML11" s="60" t="s">
        <v>476</v>
      </c>
      <c r="MM11" s="60" t="s">
        <v>477</v>
      </c>
      <c r="MN11" s="60" t="s">
        <v>478</v>
      </c>
      <c r="MO11" s="60" t="s">
        <v>479</v>
      </c>
      <c r="MP11" s="60" t="s">
        <v>480</v>
      </c>
      <c r="MQ11" s="60" t="s">
        <v>481</v>
      </c>
      <c r="MR11" s="60" t="s">
        <v>482</v>
      </c>
      <c r="MS11" s="60" t="s">
        <v>483</v>
      </c>
      <c r="MT11" s="60" t="s">
        <v>484</v>
      </c>
      <c r="MU11" s="60" t="s">
        <v>485</v>
      </c>
      <c r="MV11" s="60" t="s">
        <v>486</v>
      </c>
      <c r="MW11" s="60" t="s">
        <v>487</v>
      </c>
      <c r="MX11" s="60" t="s">
        <v>488</v>
      </c>
      <c r="MY11" s="60" t="s">
        <v>489</v>
      </c>
      <c r="MZ11" s="60" t="s">
        <v>490</v>
      </c>
      <c r="NA11" s="60" t="s">
        <v>491</v>
      </c>
      <c r="NB11" s="60" t="s">
        <v>492</v>
      </c>
      <c r="NC11" s="60" t="s">
        <v>493</v>
      </c>
      <c r="ND11" s="60" t="s">
        <v>494</v>
      </c>
      <c r="NE11" s="60" t="s">
        <v>495</v>
      </c>
      <c r="NF11" s="60" t="s">
        <v>496</v>
      </c>
      <c r="NG11" s="60" t="s">
        <v>497</v>
      </c>
      <c r="NH11" s="60" t="s">
        <v>498</v>
      </c>
      <c r="NI11" s="60" t="s">
        <v>499</v>
      </c>
      <c r="NJ11" s="60" t="s">
        <v>500</v>
      </c>
      <c r="NK11" s="60" t="s">
        <v>501</v>
      </c>
      <c r="NL11" s="60" t="s">
        <v>502</v>
      </c>
      <c r="NM11" s="60" t="s">
        <v>503</v>
      </c>
      <c r="NN11" s="60" t="s">
        <v>504</v>
      </c>
      <c r="NO11" s="60" t="s">
        <v>505</v>
      </c>
      <c r="NP11" s="60" t="s">
        <v>506</v>
      </c>
      <c r="NQ11" s="60" t="s">
        <v>507</v>
      </c>
      <c r="NR11" s="60" t="s">
        <v>508</v>
      </c>
      <c r="NS11" s="60" t="s">
        <v>509</v>
      </c>
      <c r="NT11" s="60" t="s">
        <v>510</v>
      </c>
      <c r="NU11" s="60" t="s">
        <v>511</v>
      </c>
      <c r="NV11" s="60" t="s">
        <v>512</v>
      </c>
      <c r="NW11" s="60" t="s">
        <v>513</v>
      </c>
      <c r="NX11" s="60" t="s">
        <v>514</v>
      </c>
      <c r="NY11" s="60" t="s">
        <v>515</v>
      </c>
      <c r="NZ11" s="60" t="s">
        <v>516</v>
      </c>
      <c r="OA11" s="60" t="s">
        <v>517</v>
      </c>
      <c r="OB11" s="60" t="s">
        <v>518</v>
      </c>
      <c r="OC11" s="60" t="s">
        <v>519</v>
      </c>
      <c r="OD11" s="60" t="s">
        <v>520</v>
      </c>
      <c r="OE11" s="60" t="s">
        <v>521</v>
      </c>
      <c r="OF11" s="60" t="s">
        <v>522</v>
      </c>
      <c r="OG11" s="60" t="s">
        <v>523</v>
      </c>
      <c r="OH11" s="60" t="s">
        <v>524</v>
      </c>
      <c r="OI11" s="60" t="s">
        <v>525</v>
      </c>
      <c r="OJ11" s="60" t="s">
        <v>526</v>
      </c>
      <c r="OK11" s="60" t="s">
        <v>527</v>
      </c>
      <c r="OL11" s="60" t="s">
        <v>528</v>
      </c>
      <c r="OM11" s="60" t="s">
        <v>529</v>
      </c>
      <c r="ON11" s="60" t="s">
        <v>530</v>
      </c>
      <c r="OO11" s="60" t="s">
        <v>531</v>
      </c>
      <c r="OP11" s="60" t="s">
        <v>532</v>
      </c>
      <c r="OQ11" s="60" t="s">
        <v>533</v>
      </c>
      <c r="OR11" s="60" t="s">
        <v>534</v>
      </c>
      <c r="OS11" s="60" t="s">
        <v>535</v>
      </c>
      <c r="OT11" s="60" t="s">
        <v>536</v>
      </c>
      <c r="OU11" s="60" t="s">
        <v>537</v>
      </c>
      <c r="OV11" s="60" t="s">
        <v>538</v>
      </c>
      <c r="OW11" s="60" t="s">
        <v>539</v>
      </c>
      <c r="OX11" s="60" t="s">
        <v>540</v>
      </c>
      <c r="OY11" s="60" t="s">
        <v>541</v>
      </c>
      <c r="OZ11" s="60" t="s">
        <v>542</v>
      </c>
      <c r="PA11" s="60" t="s">
        <v>543</v>
      </c>
      <c r="PB11" s="60" t="s">
        <v>544</v>
      </c>
      <c r="PC11" s="60" t="s">
        <v>545</v>
      </c>
      <c r="PD11" s="60" t="s">
        <v>546</v>
      </c>
      <c r="PE11" s="60" t="s">
        <v>547</v>
      </c>
      <c r="PF11" s="60" t="s">
        <v>548</v>
      </c>
      <c r="PG11" s="60" t="s">
        <v>549</v>
      </c>
      <c r="PH11" s="60" t="s">
        <v>550</v>
      </c>
      <c r="PI11" s="60" t="s">
        <v>551</v>
      </c>
      <c r="PJ11" s="60" t="s">
        <v>552</v>
      </c>
      <c r="PK11" s="60" t="s">
        <v>553</v>
      </c>
      <c r="PL11" s="60" t="s">
        <v>554</v>
      </c>
      <c r="PM11" s="60" t="s">
        <v>555</v>
      </c>
      <c r="PN11" s="60" t="s">
        <v>556</v>
      </c>
      <c r="PO11" s="60" t="s">
        <v>557</v>
      </c>
      <c r="PP11" s="60" t="s">
        <v>558</v>
      </c>
      <c r="PQ11" s="60" t="s">
        <v>559</v>
      </c>
      <c r="PR11" s="60" t="s">
        <v>560</v>
      </c>
      <c r="PS11" s="60" t="s">
        <v>561</v>
      </c>
      <c r="PT11" s="60" t="s">
        <v>562</v>
      </c>
      <c r="PU11" s="60" t="s">
        <v>563</v>
      </c>
      <c r="PV11" s="60" t="s">
        <v>564</v>
      </c>
      <c r="PW11" s="60" t="s">
        <v>565</v>
      </c>
      <c r="PX11" s="60" t="s">
        <v>566</v>
      </c>
      <c r="PY11" s="60" t="s">
        <v>567</v>
      </c>
      <c r="PZ11" s="60" t="s">
        <v>568</v>
      </c>
      <c r="QA11" s="60" t="s">
        <v>569</v>
      </c>
      <c r="QB11" s="60" t="s">
        <v>570</v>
      </c>
      <c r="QC11" s="60" t="s">
        <v>571</v>
      </c>
      <c r="QD11" s="60" t="s">
        <v>572</v>
      </c>
      <c r="QE11" s="60" t="s">
        <v>573</v>
      </c>
      <c r="QF11" s="60" t="s">
        <v>574</v>
      </c>
      <c r="QG11" s="60" t="s">
        <v>575</v>
      </c>
      <c r="QH11" s="60" t="s">
        <v>576</v>
      </c>
      <c r="QI11" s="60" t="s">
        <v>577</v>
      </c>
      <c r="QJ11" s="60" t="s">
        <v>578</v>
      </c>
      <c r="QK11" s="60" t="s">
        <v>579</v>
      </c>
      <c r="QL11" s="60" t="s">
        <v>580</v>
      </c>
      <c r="QM11" s="60" t="s">
        <v>581</v>
      </c>
      <c r="QN11" s="60" t="s">
        <v>582</v>
      </c>
      <c r="QO11" s="60" t="s">
        <v>583</v>
      </c>
      <c r="QP11" s="60" t="s">
        <v>584</v>
      </c>
      <c r="QQ11" s="60" t="s">
        <v>585</v>
      </c>
      <c r="QR11" s="60" t="s">
        <v>586</v>
      </c>
      <c r="QS11" s="60" t="s">
        <v>587</v>
      </c>
      <c r="QT11" s="60" t="s">
        <v>588</v>
      </c>
      <c r="QU11" s="60" t="s">
        <v>589</v>
      </c>
      <c r="QV11" s="60" t="s">
        <v>590</v>
      </c>
      <c r="QW11" s="60" t="s">
        <v>591</v>
      </c>
      <c r="QX11" s="60" t="s">
        <v>592</v>
      </c>
      <c r="QY11" s="60" t="s">
        <v>593</v>
      </c>
      <c r="QZ11" s="60" t="s">
        <v>594</v>
      </c>
      <c r="RA11" s="60" t="s">
        <v>595</v>
      </c>
      <c r="RB11" s="60" t="s">
        <v>596</v>
      </c>
      <c r="RC11" s="60" t="s">
        <v>597</v>
      </c>
      <c r="RD11" s="60" t="s">
        <v>598</v>
      </c>
      <c r="RE11" s="60" t="s">
        <v>599</v>
      </c>
      <c r="RF11" s="60" t="s">
        <v>600</v>
      </c>
      <c r="RG11" s="60" t="s">
        <v>601</v>
      </c>
      <c r="RH11" s="60" t="s">
        <v>602</v>
      </c>
      <c r="RI11" s="60" t="s">
        <v>603</v>
      </c>
      <c r="RJ11" s="60" t="s">
        <v>604</v>
      </c>
      <c r="RK11" s="60" t="s">
        <v>605</v>
      </c>
      <c r="RL11" s="60" t="s">
        <v>606</v>
      </c>
      <c r="RM11" s="60" t="s">
        <v>607</v>
      </c>
      <c r="RN11" s="60" t="s">
        <v>608</v>
      </c>
      <c r="RO11" s="60" t="s">
        <v>609</v>
      </c>
      <c r="RP11" s="60" t="s">
        <v>610</v>
      </c>
      <c r="RQ11" s="60" t="s">
        <v>611</v>
      </c>
      <c r="RR11" s="60" t="s">
        <v>612</v>
      </c>
      <c r="RS11" s="60" t="s">
        <v>613</v>
      </c>
      <c r="RT11" s="60" t="s">
        <v>614</v>
      </c>
      <c r="RU11" s="60" t="s">
        <v>615</v>
      </c>
      <c r="RV11" s="60" t="s">
        <v>616</v>
      </c>
      <c r="RW11" s="60" t="s">
        <v>617</v>
      </c>
      <c r="RX11" s="60" t="s">
        <v>618</v>
      </c>
      <c r="RY11" s="60" t="s">
        <v>619</v>
      </c>
      <c r="RZ11" s="60" t="s">
        <v>620</v>
      </c>
      <c r="SA11" s="60" t="s">
        <v>621</v>
      </c>
      <c r="SB11" s="60" t="s">
        <v>622</v>
      </c>
      <c r="SC11" s="60" t="s">
        <v>623</v>
      </c>
      <c r="SD11" s="60" t="s">
        <v>624</v>
      </c>
      <c r="SE11" s="60" t="s">
        <v>625</v>
      </c>
      <c r="SF11" s="60" t="s">
        <v>626</v>
      </c>
      <c r="SG11" s="60" t="s">
        <v>627</v>
      </c>
      <c r="SH11" s="60" t="s">
        <v>628</v>
      </c>
      <c r="SI11" s="60" t="s">
        <v>629</v>
      </c>
      <c r="SJ11" s="60" t="s">
        <v>630</v>
      </c>
      <c r="SK11" s="60" t="s">
        <v>631</v>
      </c>
      <c r="SL11" s="60" t="s">
        <v>632</v>
      </c>
      <c r="SM11" s="60" t="s">
        <v>633</v>
      </c>
      <c r="SN11" s="60" t="s">
        <v>634</v>
      </c>
      <c r="SO11" s="60" t="s">
        <v>635</v>
      </c>
      <c r="SP11" s="60" t="s">
        <v>636</v>
      </c>
      <c r="SQ11" s="60" t="s">
        <v>637</v>
      </c>
      <c r="SR11" s="60" t="s">
        <v>638</v>
      </c>
      <c r="SS11" s="60" t="s">
        <v>639</v>
      </c>
      <c r="ST11" s="60" t="s">
        <v>640</v>
      </c>
      <c r="SU11" s="60" t="s">
        <v>641</v>
      </c>
      <c r="SV11" s="60" t="s">
        <v>642</v>
      </c>
      <c r="SW11" s="60" t="s">
        <v>643</v>
      </c>
      <c r="SX11" s="60" t="s">
        <v>644</v>
      </c>
      <c r="SY11" s="60" t="s">
        <v>645</v>
      </c>
      <c r="SZ11" s="60" t="s">
        <v>646</v>
      </c>
      <c r="TA11" s="60" t="s">
        <v>647</v>
      </c>
      <c r="TB11" s="60" t="s">
        <v>648</v>
      </c>
      <c r="TC11" s="60" t="s">
        <v>649</v>
      </c>
      <c r="TD11" s="60" t="s">
        <v>650</v>
      </c>
      <c r="TE11" s="60" t="s">
        <v>651</v>
      </c>
      <c r="TF11" s="60" t="s">
        <v>652</v>
      </c>
      <c r="TG11" s="60" t="s">
        <v>653</v>
      </c>
      <c r="TH11" s="60" t="s">
        <v>654</v>
      </c>
      <c r="TI11" s="60" t="s">
        <v>655</v>
      </c>
      <c r="TJ11" s="60" t="s">
        <v>656</v>
      </c>
      <c r="TK11" s="60" t="s">
        <v>657</v>
      </c>
      <c r="TL11" s="60" t="s">
        <v>658</v>
      </c>
      <c r="TM11" s="60" t="s">
        <v>659</v>
      </c>
      <c r="TN11" s="60" t="s">
        <v>660</v>
      </c>
      <c r="TO11" s="60" t="s">
        <v>661</v>
      </c>
      <c r="TP11" s="60" t="s">
        <v>662</v>
      </c>
      <c r="TQ11" s="60" t="s">
        <v>663</v>
      </c>
      <c r="TR11" s="60" t="s">
        <v>664</v>
      </c>
      <c r="TS11" s="60" t="s">
        <v>665</v>
      </c>
      <c r="TT11" s="60" t="s">
        <v>666</v>
      </c>
      <c r="TU11" s="60" t="s">
        <v>667</v>
      </c>
      <c r="TV11" s="60" t="s">
        <v>668</v>
      </c>
      <c r="TW11" s="60" t="s">
        <v>669</v>
      </c>
      <c r="TX11" s="60" t="s">
        <v>670</v>
      </c>
      <c r="TY11" s="60" t="s">
        <v>671</v>
      </c>
      <c r="TZ11" s="60" t="s">
        <v>672</v>
      </c>
      <c r="UA11" s="60" t="s">
        <v>673</v>
      </c>
      <c r="UB11" s="60" t="s">
        <v>674</v>
      </c>
      <c r="UC11" s="60" t="s">
        <v>675</v>
      </c>
      <c r="UD11" s="60" t="s">
        <v>676</v>
      </c>
      <c r="UE11" s="60" t="s">
        <v>677</v>
      </c>
      <c r="UF11" s="60" t="s">
        <v>678</v>
      </c>
      <c r="UG11" s="60" t="s">
        <v>679</v>
      </c>
      <c r="UH11" s="60" t="s">
        <v>680</v>
      </c>
      <c r="UI11" s="60" t="s">
        <v>681</v>
      </c>
      <c r="UJ11" s="60" t="s">
        <v>682</v>
      </c>
      <c r="UK11" s="60" t="s">
        <v>683</v>
      </c>
      <c r="UL11" s="60" t="s">
        <v>684</v>
      </c>
      <c r="UM11" s="60" t="s">
        <v>685</v>
      </c>
      <c r="UN11" s="60" t="s">
        <v>686</v>
      </c>
      <c r="UO11" s="60" t="s">
        <v>687</v>
      </c>
      <c r="UP11" s="60" t="s">
        <v>688</v>
      </c>
      <c r="UQ11" s="60" t="s">
        <v>689</v>
      </c>
      <c r="UR11" s="60" t="s">
        <v>690</v>
      </c>
      <c r="US11" s="60" t="s">
        <v>691</v>
      </c>
      <c r="UT11" s="60" t="s">
        <v>692</v>
      </c>
      <c r="UU11" s="60" t="s">
        <v>693</v>
      </c>
      <c r="UV11" s="60" t="s">
        <v>694</v>
      </c>
      <c r="UW11" s="60" t="s">
        <v>695</v>
      </c>
      <c r="UX11" s="60" t="s">
        <v>696</v>
      </c>
      <c r="UY11" s="60" t="s">
        <v>697</v>
      </c>
      <c r="UZ11" s="60" t="s">
        <v>698</v>
      </c>
      <c r="VA11" s="60" t="s">
        <v>699</v>
      </c>
      <c r="VB11" s="60" t="s">
        <v>700</v>
      </c>
      <c r="VC11" s="60" t="s">
        <v>701</v>
      </c>
      <c r="VD11" s="60" t="s">
        <v>702</v>
      </c>
      <c r="VE11" s="60" t="s">
        <v>703</v>
      </c>
      <c r="VF11" s="60" t="s">
        <v>704</v>
      </c>
      <c r="VG11" s="60" t="s">
        <v>705</v>
      </c>
      <c r="VH11" s="60" t="s">
        <v>706</v>
      </c>
      <c r="VI11" s="60" t="s">
        <v>707</v>
      </c>
      <c r="VJ11" s="60" t="s">
        <v>708</v>
      </c>
      <c r="VK11" s="60" t="s">
        <v>709</v>
      </c>
      <c r="VL11" s="60" t="s">
        <v>710</v>
      </c>
      <c r="VM11" s="60" t="s">
        <v>711</v>
      </c>
      <c r="VN11" s="60" t="s">
        <v>712</v>
      </c>
      <c r="VO11" s="60" t="s">
        <v>713</v>
      </c>
      <c r="VP11" s="60" t="s">
        <v>714</v>
      </c>
      <c r="VQ11" s="60" t="s">
        <v>715</v>
      </c>
      <c r="VR11" s="60" t="s">
        <v>716</v>
      </c>
      <c r="VS11" s="60" t="s">
        <v>717</v>
      </c>
      <c r="VT11" s="60" t="s">
        <v>718</v>
      </c>
      <c r="VU11" s="60" t="s">
        <v>719</v>
      </c>
      <c r="VV11" s="60" t="s">
        <v>720</v>
      </c>
      <c r="VW11" s="60" t="s">
        <v>721</v>
      </c>
      <c r="VX11" s="60" t="s">
        <v>722</v>
      </c>
      <c r="VY11" s="60" t="s">
        <v>723</v>
      </c>
      <c r="VZ11" s="60" t="s">
        <v>724</v>
      </c>
      <c r="WA11" s="60" t="s">
        <v>725</v>
      </c>
      <c r="WB11" s="60" t="s">
        <v>726</v>
      </c>
      <c r="WC11" s="60" t="s">
        <v>727</v>
      </c>
      <c r="WD11" s="60" t="s">
        <v>728</v>
      </c>
      <c r="WE11" s="60" t="s">
        <v>729</v>
      </c>
      <c r="WF11" s="60" t="s">
        <v>730</v>
      </c>
      <c r="WG11" s="60" t="s">
        <v>731</v>
      </c>
      <c r="WH11" s="60" t="s">
        <v>732</v>
      </c>
      <c r="WI11" s="60" t="s">
        <v>733</v>
      </c>
      <c r="WJ11" s="60" t="s">
        <v>734</v>
      </c>
      <c r="WK11" s="60" t="s">
        <v>735</v>
      </c>
      <c r="WL11" s="60" t="s">
        <v>736</v>
      </c>
      <c r="WM11" s="60" t="s">
        <v>737</v>
      </c>
      <c r="WN11" s="60" t="s">
        <v>738</v>
      </c>
      <c r="WO11" s="60" t="s">
        <v>739</v>
      </c>
      <c r="WP11" s="60" t="s">
        <v>740</v>
      </c>
      <c r="WQ11" s="60" t="s">
        <v>741</v>
      </c>
      <c r="WR11" s="60" t="s">
        <v>742</v>
      </c>
      <c r="WS11" s="60" t="s">
        <v>743</v>
      </c>
      <c r="WT11" s="60" t="s">
        <v>744</v>
      </c>
      <c r="WU11" s="60" t="s">
        <v>745</v>
      </c>
      <c r="WV11" s="60" t="s">
        <v>746</v>
      </c>
      <c r="WW11" s="60" t="s">
        <v>747</v>
      </c>
      <c r="WX11" s="60" t="s">
        <v>748</v>
      </c>
      <c r="WY11" s="60" t="s">
        <v>749</v>
      </c>
      <c r="WZ11" s="60" t="s">
        <v>750</v>
      </c>
      <c r="XA11" s="60" t="s">
        <v>751</v>
      </c>
      <c r="XB11" s="60" t="s">
        <v>752</v>
      </c>
      <c r="XC11" s="60" t="s">
        <v>753</v>
      </c>
      <c r="XD11" s="60" t="s">
        <v>754</v>
      </c>
      <c r="XE11" s="60" t="s">
        <v>755</v>
      </c>
      <c r="XF11" s="60" t="s">
        <v>756</v>
      </c>
      <c r="XG11" s="60" t="s">
        <v>757</v>
      </c>
      <c r="XH11" s="60" t="s">
        <v>758</v>
      </c>
      <c r="XI11" s="60" t="s">
        <v>759</v>
      </c>
      <c r="XJ11" s="60" t="s">
        <v>760</v>
      </c>
      <c r="XK11" s="60" t="s">
        <v>761</v>
      </c>
      <c r="XL11" s="60" t="s">
        <v>762</v>
      </c>
      <c r="XM11" s="60" t="s">
        <v>763</v>
      </c>
      <c r="XN11" s="60" t="s">
        <v>764</v>
      </c>
      <c r="XO11" s="60" t="s">
        <v>765</v>
      </c>
      <c r="XP11" s="60" t="s">
        <v>766</v>
      </c>
      <c r="XQ11" s="60" t="s">
        <v>767</v>
      </c>
      <c r="XR11" s="60" t="s">
        <v>768</v>
      </c>
      <c r="XS11" s="60" t="s">
        <v>769</v>
      </c>
      <c r="XT11" s="60" t="s">
        <v>770</v>
      </c>
      <c r="XU11" s="60" t="s">
        <v>771</v>
      </c>
      <c r="XV11" s="60" t="s">
        <v>772</v>
      </c>
      <c r="XW11" s="60" t="s">
        <v>773</v>
      </c>
      <c r="XX11" s="60" t="s">
        <v>774</v>
      </c>
      <c r="XY11" s="60" t="s">
        <v>775</v>
      </c>
      <c r="XZ11" s="60" t="s">
        <v>776</v>
      </c>
      <c r="YA11" s="60" t="s">
        <v>777</v>
      </c>
      <c r="YB11" s="60" t="s">
        <v>778</v>
      </c>
      <c r="YC11" s="60" t="s">
        <v>779</v>
      </c>
      <c r="YD11" s="60" t="s">
        <v>780</v>
      </c>
      <c r="YE11" s="60" t="s">
        <v>781</v>
      </c>
      <c r="YF11" s="60" t="s">
        <v>782</v>
      </c>
      <c r="YG11" s="60" t="s">
        <v>783</v>
      </c>
      <c r="YH11" s="60" t="s">
        <v>784</v>
      </c>
      <c r="YI11" s="60" t="s">
        <v>785</v>
      </c>
      <c r="YJ11" s="60" t="s">
        <v>786</v>
      </c>
      <c r="YK11" s="60" t="s">
        <v>787</v>
      </c>
      <c r="YL11" s="60" t="s">
        <v>788</v>
      </c>
      <c r="YM11" s="60" t="s">
        <v>789</v>
      </c>
      <c r="YN11" s="60" t="s">
        <v>790</v>
      </c>
      <c r="YO11" s="60" t="s">
        <v>791</v>
      </c>
      <c r="YP11" s="60" t="s">
        <v>792</v>
      </c>
      <c r="YQ11" s="60" t="s">
        <v>793</v>
      </c>
      <c r="YR11" s="60" t="s">
        <v>794</v>
      </c>
      <c r="YS11" s="60" t="s">
        <v>795</v>
      </c>
      <c r="YT11" s="60" t="s">
        <v>796</v>
      </c>
      <c r="YU11" s="60" t="s">
        <v>797</v>
      </c>
      <c r="YV11" s="60" t="s">
        <v>798</v>
      </c>
      <c r="YW11" s="60" t="s">
        <v>799</v>
      </c>
      <c r="YX11" s="60" t="s">
        <v>800</v>
      </c>
      <c r="YY11" s="60" t="s">
        <v>801</v>
      </c>
      <c r="YZ11" s="60" t="s">
        <v>802</v>
      </c>
      <c r="ZA11" s="60" t="s">
        <v>803</v>
      </c>
      <c r="ZB11" s="60" t="s">
        <v>804</v>
      </c>
      <c r="ZC11" s="60" t="s">
        <v>805</v>
      </c>
      <c r="ZD11" s="60" t="s">
        <v>806</v>
      </c>
      <c r="ZE11" s="60" t="s">
        <v>807</v>
      </c>
      <c r="ZF11" s="60" t="s">
        <v>808</v>
      </c>
      <c r="ZG11" s="60" t="s">
        <v>809</v>
      </c>
      <c r="ZH11" s="60" t="s">
        <v>810</v>
      </c>
      <c r="ZI11" s="60" t="s">
        <v>811</v>
      </c>
      <c r="ZJ11" s="60" t="s">
        <v>812</v>
      </c>
      <c r="ZK11" s="60" t="s">
        <v>813</v>
      </c>
      <c r="ZL11" s="60" t="s">
        <v>814</v>
      </c>
      <c r="ZM11" s="60" t="s">
        <v>815</v>
      </c>
      <c r="ZN11" s="60" t="s">
        <v>816</v>
      </c>
      <c r="ZO11" s="60" t="s">
        <v>817</v>
      </c>
      <c r="ZP11" s="60" t="s">
        <v>818</v>
      </c>
      <c r="ZQ11" s="60" t="s">
        <v>819</v>
      </c>
      <c r="ZR11" s="60" t="s">
        <v>820</v>
      </c>
      <c r="ZS11" s="60" t="s">
        <v>821</v>
      </c>
      <c r="ZT11" s="60" t="s">
        <v>822</v>
      </c>
      <c r="ZU11" s="60" t="s">
        <v>823</v>
      </c>
      <c r="ZV11" s="60" t="s">
        <v>824</v>
      </c>
      <c r="ZW11" s="60" t="s">
        <v>825</v>
      </c>
      <c r="ZX11" s="60" t="s">
        <v>826</v>
      </c>
      <c r="ZY11" s="60" t="s">
        <v>827</v>
      </c>
      <c r="ZZ11" s="60" t="s">
        <v>828</v>
      </c>
      <c r="AAA11" s="60" t="s">
        <v>829</v>
      </c>
      <c r="AAB11" s="60" t="s">
        <v>830</v>
      </c>
      <c r="AAC11" s="60" t="s">
        <v>831</v>
      </c>
      <c r="AAD11" s="60" t="s">
        <v>832</v>
      </c>
      <c r="AAE11" s="60" t="s">
        <v>833</v>
      </c>
      <c r="AAF11" s="60" t="s">
        <v>834</v>
      </c>
      <c r="AAG11" s="60" t="s">
        <v>835</v>
      </c>
      <c r="AAH11" s="60" t="s">
        <v>836</v>
      </c>
      <c r="AAI11" s="60" t="s">
        <v>837</v>
      </c>
      <c r="AAJ11" s="60" t="s">
        <v>838</v>
      </c>
      <c r="AAK11" s="60" t="s">
        <v>839</v>
      </c>
      <c r="AAL11" s="60" t="s">
        <v>840</v>
      </c>
      <c r="AAM11" s="60" t="s">
        <v>841</v>
      </c>
      <c r="AAN11" s="60" t="s">
        <v>842</v>
      </c>
      <c r="AAO11" s="60" t="s">
        <v>843</v>
      </c>
      <c r="AAP11" s="60" t="s">
        <v>844</v>
      </c>
      <c r="AAQ11" s="60" t="s">
        <v>845</v>
      </c>
      <c r="AAR11" s="60" t="s">
        <v>846</v>
      </c>
      <c r="AAS11" s="60" t="s">
        <v>847</v>
      </c>
      <c r="AAT11" s="60" t="s">
        <v>848</v>
      </c>
      <c r="AAU11" s="60" t="s">
        <v>849</v>
      </c>
      <c r="AAV11" s="60" t="s">
        <v>850</v>
      </c>
      <c r="AAW11" s="60" t="s">
        <v>851</v>
      </c>
      <c r="AAX11" s="60" t="s">
        <v>852</v>
      </c>
      <c r="AAY11" s="60" t="s">
        <v>853</v>
      </c>
      <c r="AAZ11" s="60" t="s">
        <v>854</v>
      </c>
      <c r="ABA11" s="60" t="s">
        <v>855</v>
      </c>
      <c r="ABB11" s="60" t="s">
        <v>856</v>
      </c>
      <c r="ABC11" s="60" t="s">
        <v>857</v>
      </c>
      <c r="ABD11" s="60" t="s">
        <v>858</v>
      </c>
      <c r="ABE11" s="60" t="s">
        <v>859</v>
      </c>
      <c r="ABF11" s="60" t="s">
        <v>860</v>
      </c>
      <c r="ABG11" s="60" t="s">
        <v>861</v>
      </c>
      <c r="ABH11" s="60" t="s">
        <v>862</v>
      </c>
      <c r="ABI11" s="60" t="s">
        <v>863</v>
      </c>
      <c r="ABJ11" s="60" t="s">
        <v>864</v>
      </c>
      <c r="ABK11" s="60" t="s">
        <v>865</v>
      </c>
      <c r="ABL11" s="60" t="s">
        <v>866</v>
      </c>
      <c r="ABM11" s="60" t="s">
        <v>867</v>
      </c>
      <c r="ABN11" s="60" t="s">
        <v>868</v>
      </c>
      <c r="ABO11" s="60" t="s">
        <v>869</v>
      </c>
      <c r="ABP11" s="60" t="s">
        <v>870</v>
      </c>
      <c r="ABQ11" s="60" t="s">
        <v>871</v>
      </c>
      <c r="ABR11" s="60" t="s">
        <v>872</v>
      </c>
      <c r="ABS11" s="60" t="s">
        <v>873</v>
      </c>
      <c r="ABT11" s="60" t="s">
        <v>874</v>
      </c>
      <c r="ABU11" s="60" t="s">
        <v>875</v>
      </c>
      <c r="ABV11" s="60" t="s">
        <v>876</v>
      </c>
      <c r="ABW11" s="60" t="s">
        <v>877</v>
      </c>
      <c r="ABX11" s="60" t="s">
        <v>878</v>
      </c>
      <c r="ABY11" s="60" t="s">
        <v>879</v>
      </c>
      <c r="ABZ11" s="60" t="s">
        <v>880</v>
      </c>
      <c r="ACA11" s="60" t="s">
        <v>881</v>
      </c>
      <c r="ACB11" s="60" t="s">
        <v>882</v>
      </c>
      <c r="ACC11" s="60" t="s">
        <v>883</v>
      </c>
      <c r="ACD11" s="60" t="s">
        <v>884</v>
      </c>
      <c r="ACE11" s="60" t="s">
        <v>885</v>
      </c>
      <c r="ACF11" s="60" t="s">
        <v>886</v>
      </c>
      <c r="ACG11" s="60" t="s">
        <v>887</v>
      </c>
      <c r="ACH11" s="60" t="s">
        <v>888</v>
      </c>
      <c r="ACI11" s="60" t="s">
        <v>889</v>
      </c>
      <c r="ACJ11" s="60" t="s">
        <v>890</v>
      </c>
      <c r="ACK11" s="60" t="s">
        <v>891</v>
      </c>
      <c r="ACL11" s="60" t="s">
        <v>892</v>
      </c>
      <c r="ACM11" s="60" t="s">
        <v>893</v>
      </c>
      <c r="ACN11" s="60" t="s">
        <v>894</v>
      </c>
      <c r="ACO11" s="60" t="s">
        <v>895</v>
      </c>
      <c r="ACP11" s="60" t="s">
        <v>896</v>
      </c>
      <c r="ACQ11" s="60" t="s">
        <v>897</v>
      </c>
      <c r="ACR11" s="60" t="s">
        <v>898</v>
      </c>
      <c r="ACS11" s="60" t="s">
        <v>899</v>
      </c>
      <c r="ACT11" s="60" t="s">
        <v>900</v>
      </c>
      <c r="ACU11" s="60" t="s">
        <v>901</v>
      </c>
      <c r="ACV11" s="60" t="s">
        <v>902</v>
      </c>
      <c r="ACW11" s="60" t="s">
        <v>903</v>
      </c>
      <c r="ACX11" s="60" t="s">
        <v>904</v>
      </c>
      <c r="ACY11" s="60" t="s">
        <v>905</v>
      </c>
      <c r="ACZ11" s="60" t="s">
        <v>906</v>
      </c>
      <c r="ADA11" s="60" t="s">
        <v>907</v>
      </c>
      <c r="ADB11" s="60" t="s">
        <v>908</v>
      </c>
      <c r="ADC11" s="60" t="s">
        <v>909</v>
      </c>
      <c r="ADD11" s="60" t="s">
        <v>910</v>
      </c>
      <c r="ADE11" s="60" t="s">
        <v>911</v>
      </c>
      <c r="ADF11" s="60" t="s">
        <v>912</v>
      </c>
      <c r="ADG11" s="60" t="s">
        <v>913</v>
      </c>
      <c r="ADH11" s="60" t="s">
        <v>914</v>
      </c>
      <c r="ADI11" s="60" t="s">
        <v>915</v>
      </c>
      <c r="ADJ11" s="60" t="s">
        <v>916</v>
      </c>
      <c r="ADK11" s="60" t="s">
        <v>917</v>
      </c>
      <c r="ADL11" s="60" t="s">
        <v>918</v>
      </c>
      <c r="ADM11" s="60" t="s">
        <v>919</v>
      </c>
      <c r="ADN11" s="60" t="s">
        <v>920</v>
      </c>
      <c r="ADO11" s="60" t="s">
        <v>921</v>
      </c>
      <c r="ADP11" s="60" t="s">
        <v>922</v>
      </c>
      <c r="ADQ11" s="60" t="s">
        <v>923</v>
      </c>
      <c r="ADR11" s="60" t="s">
        <v>924</v>
      </c>
      <c r="ADS11" s="60" t="s">
        <v>925</v>
      </c>
      <c r="ADT11" s="60" t="s">
        <v>926</v>
      </c>
      <c r="ADU11" s="60" t="s">
        <v>927</v>
      </c>
      <c r="ADV11" s="60" t="s">
        <v>928</v>
      </c>
      <c r="ADW11" s="60" t="s">
        <v>929</v>
      </c>
      <c r="ADX11" s="60" t="s">
        <v>930</v>
      </c>
      <c r="ADY11" s="60" t="s">
        <v>931</v>
      </c>
      <c r="ADZ11" s="60" t="s">
        <v>932</v>
      </c>
      <c r="AEA11" s="60" t="s">
        <v>933</v>
      </c>
      <c r="AEB11" s="60" t="s">
        <v>934</v>
      </c>
      <c r="AEC11" s="60" t="s">
        <v>935</v>
      </c>
      <c r="AED11" s="60" t="s">
        <v>936</v>
      </c>
      <c r="AEE11" s="60" t="s">
        <v>937</v>
      </c>
      <c r="AEF11" s="60" t="s">
        <v>938</v>
      </c>
      <c r="AEG11" s="60" t="s">
        <v>939</v>
      </c>
      <c r="AEH11" s="60" t="s">
        <v>940</v>
      </c>
      <c r="AEI11" s="60" t="s">
        <v>941</v>
      </c>
      <c r="AEJ11" s="60" t="s">
        <v>942</v>
      </c>
      <c r="AEK11" s="60" t="s">
        <v>943</v>
      </c>
      <c r="AEL11" s="60" t="s">
        <v>944</v>
      </c>
      <c r="AEM11" s="60" t="s">
        <v>945</v>
      </c>
      <c r="AEN11" s="60" t="s">
        <v>946</v>
      </c>
      <c r="AEO11" s="60" t="s">
        <v>947</v>
      </c>
      <c r="AEP11" s="60" t="s">
        <v>948</v>
      </c>
      <c r="AEQ11" s="60" t="s">
        <v>949</v>
      </c>
      <c r="AER11" s="60" t="s">
        <v>950</v>
      </c>
      <c r="AES11" s="60" t="s">
        <v>951</v>
      </c>
      <c r="AET11" s="60" t="s">
        <v>952</v>
      </c>
      <c r="AEU11" s="60" t="s">
        <v>953</v>
      </c>
      <c r="AEV11" s="60" t="s">
        <v>954</v>
      </c>
      <c r="AEW11" s="60" t="s">
        <v>955</v>
      </c>
      <c r="AEX11" s="60" t="s">
        <v>956</v>
      </c>
      <c r="AEY11" s="60" t="s">
        <v>957</v>
      </c>
      <c r="AEZ11" s="60" t="s">
        <v>958</v>
      </c>
      <c r="AFA11" s="60" t="s">
        <v>959</v>
      </c>
      <c r="AFB11" s="60" t="s">
        <v>960</v>
      </c>
      <c r="AFC11" s="60" t="s">
        <v>961</v>
      </c>
      <c r="AFD11" s="60" t="s">
        <v>962</v>
      </c>
      <c r="AFE11" s="60" t="s">
        <v>963</v>
      </c>
      <c r="AFF11" s="60" t="s">
        <v>964</v>
      </c>
      <c r="AFG11" s="60" t="s">
        <v>965</v>
      </c>
      <c r="AFH11" s="60" t="s">
        <v>966</v>
      </c>
      <c r="AFI11" s="60" t="s">
        <v>967</v>
      </c>
      <c r="AFJ11" s="60" t="s">
        <v>968</v>
      </c>
      <c r="AFK11" s="60" t="s">
        <v>969</v>
      </c>
      <c r="AFL11" s="60" t="s">
        <v>970</v>
      </c>
      <c r="AFM11" s="60" t="s">
        <v>971</v>
      </c>
      <c r="AFN11" s="60" t="s">
        <v>972</v>
      </c>
      <c r="AFO11" s="60" t="s">
        <v>973</v>
      </c>
      <c r="AFP11" s="60" t="s">
        <v>974</v>
      </c>
      <c r="AFQ11" s="60" t="s">
        <v>975</v>
      </c>
      <c r="AFR11" s="60" t="s">
        <v>976</v>
      </c>
      <c r="AFS11" s="60" t="s">
        <v>977</v>
      </c>
      <c r="AFT11" s="60" t="s">
        <v>978</v>
      </c>
      <c r="AFU11" s="60" t="s">
        <v>979</v>
      </c>
      <c r="AFV11" s="60" t="s">
        <v>980</v>
      </c>
      <c r="AFW11" s="60" t="s">
        <v>981</v>
      </c>
      <c r="AFX11" s="60" t="s">
        <v>982</v>
      </c>
      <c r="AFY11" s="60" t="s">
        <v>983</v>
      </c>
      <c r="AFZ11" s="60" t="s">
        <v>984</v>
      </c>
      <c r="AGA11" s="60" t="s">
        <v>985</v>
      </c>
      <c r="AGB11" s="60" t="s">
        <v>986</v>
      </c>
      <c r="AGC11" s="60" t="s">
        <v>987</v>
      </c>
      <c r="AGD11" s="60" t="s">
        <v>988</v>
      </c>
      <c r="AGE11" s="60" t="s">
        <v>989</v>
      </c>
      <c r="AGF11" s="60" t="s">
        <v>990</v>
      </c>
      <c r="AGG11" s="60" t="s">
        <v>991</v>
      </c>
      <c r="AGH11" s="60" t="s">
        <v>992</v>
      </c>
      <c r="AGI11" s="60" t="s">
        <v>993</v>
      </c>
      <c r="AGJ11" s="60" t="s">
        <v>994</v>
      </c>
      <c r="AGK11" s="60" t="s">
        <v>995</v>
      </c>
      <c r="AGL11" s="60" t="s">
        <v>996</v>
      </c>
      <c r="AGM11" s="60" t="s">
        <v>997</v>
      </c>
      <c r="AGN11" s="60" t="s">
        <v>998</v>
      </c>
      <c r="AGO11" s="60" t="s">
        <v>999</v>
      </c>
      <c r="AGP11" s="60" t="s">
        <v>1000</v>
      </c>
      <c r="AGQ11" s="60" t="s">
        <v>1001</v>
      </c>
      <c r="AGR11" s="60" t="s">
        <v>1002</v>
      </c>
      <c r="AGS11" s="60" t="s">
        <v>1003</v>
      </c>
      <c r="AGT11" s="60" t="s">
        <v>1004</v>
      </c>
      <c r="AGU11" s="60" t="s">
        <v>1005</v>
      </c>
      <c r="AGV11" s="60" t="s">
        <v>1006</v>
      </c>
      <c r="AGW11" s="60" t="s">
        <v>1007</v>
      </c>
      <c r="AGX11" s="60" t="s">
        <v>1008</v>
      </c>
      <c r="AGY11" s="60" t="s">
        <v>1009</v>
      </c>
      <c r="AGZ11" s="60" t="s">
        <v>1010</v>
      </c>
      <c r="AHA11" s="60" t="s">
        <v>1011</v>
      </c>
      <c r="AHB11" s="60" t="s">
        <v>1012</v>
      </c>
      <c r="AHC11" s="60" t="s">
        <v>1013</v>
      </c>
      <c r="AHD11" s="60" t="s">
        <v>1014</v>
      </c>
      <c r="AHE11" s="60" t="s">
        <v>1015</v>
      </c>
      <c r="AHF11" s="60" t="s">
        <v>1016</v>
      </c>
      <c r="AHG11" s="60" t="s">
        <v>1017</v>
      </c>
      <c r="AHH11" s="60" t="s">
        <v>1018</v>
      </c>
      <c r="AHI11" s="60" t="s">
        <v>1019</v>
      </c>
      <c r="AHJ11" s="60" t="s">
        <v>1020</v>
      </c>
      <c r="AHK11" s="60" t="s">
        <v>1021</v>
      </c>
      <c r="AHL11" s="60" t="s">
        <v>1022</v>
      </c>
      <c r="AHM11" s="60" t="s">
        <v>1023</v>
      </c>
      <c r="AHN11" s="60" t="s">
        <v>1024</v>
      </c>
      <c r="AHO11" s="60" t="s">
        <v>1025</v>
      </c>
      <c r="AHP11" s="60" t="s">
        <v>1026</v>
      </c>
      <c r="AHQ11" s="60" t="s">
        <v>1027</v>
      </c>
      <c r="AHR11" s="60" t="s">
        <v>1028</v>
      </c>
      <c r="AHS11" s="60" t="s">
        <v>1029</v>
      </c>
      <c r="AHT11" s="60" t="s">
        <v>1030</v>
      </c>
      <c r="AHU11" s="60" t="s">
        <v>1031</v>
      </c>
      <c r="AHV11" s="60" t="s">
        <v>1032</v>
      </c>
      <c r="AHW11" s="60" t="s">
        <v>1033</v>
      </c>
      <c r="AHX11" s="60" t="s">
        <v>1034</v>
      </c>
      <c r="AHY11" s="60" t="s">
        <v>1035</v>
      </c>
      <c r="AHZ11" s="60" t="s">
        <v>1036</v>
      </c>
      <c r="AIA11" s="60" t="s">
        <v>1037</v>
      </c>
      <c r="AIB11" s="60" t="s">
        <v>1038</v>
      </c>
      <c r="AIC11" s="60" t="s">
        <v>1039</v>
      </c>
      <c r="AID11" s="60" t="s">
        <v>1040</v>
      </c>
      <c r="AIE11" s="60" t="s">
        <v>1041</v>
      </c>
      <c r="AIF11" s="60" t="s">
        <v>1042</v>
      </c>
      <c r="AIG11" s="60" t="s">
        <v>1043</v>
      </c>
      <c r="AIH11" s="60" t="s">
        <v>1044</v>
      </c>
      <c r="AII11" s="60" t="s">
        <v>1045</v>
      </c>
      <c r="AIJ11" s="60" t="s">
        <v>1046</v>
      </c>
      <c r="AIK11" s="60" t="s">
        <v>1047</v>
      </c>
      <c r="AIL11" s="60" t="s">
        <v>1048</v>
      </c>
      <c r="AIM11" s="60" t="s">
        <v>1049</v>
      </c>
      <c r="AIN11" s="60" t="s">
        <v>1050</v>
      </c>
      <c r="AIO11" s="60" t="s">
        <v>1051</v>
      </c>
      <c r="AIP11" s="60" t="s">
        <v>1052</v>
      </c>
      <c r="AIQ11" s="60" t="s">
        <v>1053</v>
      </c>
      <c r="AIR11" s="60" t="s">
        <v>1054</v>
      </c>
      <c r="AIS11" s="60" t="s">
        <v>1055</v>
      </c>
      <c r="AIT11" s="60" t="s">
        <v>1056</v>
      </c>
      <c r="AIU11" s="60" t="s">
        <v>1057</v>
      </c>
      <c r="AIV11" s="60" t="s">
        <v>1058</v>
      </c>
      <c r="AIW11" s="60" t="s">
        <v>1059</v>
      </c>
      <c r="AIX11" s="60" t="s">
        <v>1060</v>
      </c>
      <c r="AIY11" s="60" t="s">
        <v>1061</v>
      </c>
      <c r="AIZ11" s="60" t="s">
        <v>1062</v>
      </c>
      <c r="AJA11" s="60" t="s">
        <v>1063</v>
      </c>
      <c r="AJB11" s="60" t="s">
        <v>1064</v>
      </c>
      <c r="AJC11" s="60" t="s">
        <v>1065</v>
      </c>
      <c r="AJD11" s="60" t="s">
        <v>1066</v>
      </c>
      <c r="AJE11" s="60" t="s">
        <v>1067</v>
      </c>
      <c r="AJF11" s="60" t="s">
        <v>1068</v>
      </c>
      <c r="AJG11" s="60" t="s">
        <v>1069</v>
      </c>
      <c r="AJH11" s="60" t="s">
        <v>1070</v>
      </c>
      <c r="AJI11" s="60" t="s">
        <v>1071</v>
      </c>
      <c r="AJJ11" s="60" t="s">
        <v>1072</v>
      </c>
      <c r="AJK11" s="60" t="s">
        <v>1073</v>
      </c>
      <c r="AJL11" s="60" t="s">
        <v>1074</v>
      </c>
      <c r="AJM11" s="60" t="s">
        <v>1075</v>
      </c>
      <c r="AJN11" s="60" t="s">
        <v>1076</v>
      </c>
      <c r="AJO11" s="60" t="s">
        <v>1077</v>
      </c>
      <c r="AJP11" s="60" t="s">
        <v>1078</v>
      </c>
      <c r="AJQ11" s="60" t="s">
        <v>1079</v>
      </c>
      <c r="AJR11" s="60" t="s">
        <v>1080</v>
      </c>
      <c r="AJS11" s="60" t="s">
        <v>1081</v>
      </c>
      <c r="AJT11" s="60" t="s">
        <v>1082</v>
      </c>
      <c r="AJU11" s="60" t="s">
        <v>1083</v>
      </c>
      <c r="AJV11" s="60" t="s">
        <v>1084</v>
      </c>
      <c r="AJW11" s="60" t="s">
        <v>1085</v>
      </c>
      <c r="AJX11" s="60" t="s">
        <v>1086</v>
      </c>
      <c r="AJY11" s="60" t="s">
        <v>1087</v>
      </c>
      <c r="AJZ11" s="60" t="s">
        <v>1088</v>
      </c>
      <c r="AKA11" s="60" t="s">
        <v>1089</v>
      </c>
      <c r="AKB11" s="60" t="s">
        <v>1090</v>
      </c>
      <c r="AKC11" s="60" t="s">
        <v>1091</v>
      </c>
      <c r="AKD11" s="60" t="s">
        <v>1092</v>
      </c>
      <c r="AKE11" s="60" t="s">
        <v>1093</v>
      </c>
      <c r="AKF11" s="60" t="s">
        <v>1094</v>
      </c>
      <c r="AKG11" s="60" t="s">
        <v>1095</v>
      </c>
      <c r="AKH11" s="60" t="s">
        <v>1096</v>
      </c>
      <c r="AKI11" s="60" t="s">
        <v>1097</v>
      </c>
      <c r="AKJ11" s="60" t="s">
        <v>1098</v>
      </c>
      <c r="AKK11" s="60" t="s">
        <v>1099</v>
      </c>
      <c r="AKL11" s="60" t="s">
        <v>1100</v>
      </c>
      <c r="AKM11" s="60" t="s">
        <v>1101</v>
      </c>
      <c r="AKN11" s="60" t="s">
        <v>1102</v>
      </c>
      <c r="AKO11" s="60" t="s">
        <v>1103</v>
      </c>
      <c r="AKP11" s="60" t="s">
        <v>1104</v>
      </c>
      <c r="AKQ11" s="60" t="s">
        <v>1105</v>
      </c>
      <c r="AKR11" s="60" t="s">
        <v>1106</v>
      </c>
      <c r="AKS11" s="60" t="s">
        <v>1107</v>
      </c>
      <c r="AKT11" s="60" t="s">
        <v>1108</v>
      </c>
      <c r="AKU11" s="60" t="s">
        <v>1109</v>
      </c>
      <c r="AKV11" s="60" t="s">
        <v>1110</v>
      </c>
      <c r="AKW11" s="60" t="s">
        <v>1111</v>
      </c>
      <c r="AKX11" s="60" t="s">
        <v>1112</v>
      </c>
      <c r="AKY11" s="60" t="s">
        <v>1113</v>
      </c>
      <c r="AKZ11" s="60" t="s">
        <v>1114</v>
      </c>
      <c r="ALA11" s="60" t="s">
        <v>1115</v>
      </c>
      <c r="ALB11" s="60" t="s">
        <v>1116</v>
      </c>
      <c r="ALC11" s="60" t="s">
        <v>1117</v>
      </c>
      <c r="ALD11" s="60" t="s">
        <v>1118</v>
      </c>
      <c r="ALE11" s="60" t="s">
        <v>1119</v>
      </c>
      <c r="ALF11" s="60" t="s">
        <v>1120</v>
      </c>
      <c r="ALG11" s="60" t="s">
        <v>1121</v>
      </c>
      <c r="ALH11" s="60" t="s">
        <v>1122</v>
      </c>
      <c r="ALI11" s="60" t="s">
        <v>1123</v>
      </c>
      <c r="ALJ11" s="60" t="s">
        <v>1124</v>
      </c>
      <c r="ALK11" s="60" t="s">
        <v>1125</v>
      </c>
      <c r="ALL11" s="60" t="s">
        <v>1126</v>
      </c>
      <c r="ALM11" s="60" t="s">
        <v>1127</v>
      </c>
      <c r="ALN11" s="60" t="s">
        <v>1128</v>
      </c>
      <c r="ALO11" s="60" t="s">
        <v>1129</v>
      </c>
      <c r="ALP11" s="60" t="s">
        <v>1130</v>
      </c>
      <c r="ALQ11" s="60" t="s">
        <v>1131</v>
      </c>
      <c r="ALR11" s="60" t="s">
        <v>1132</v>
      </c>
      <c r="ALS11" s="60" t="s">
        <v>1133</v>
      </c>
      <c r="ALT11" s="60" t="s">
        <v>1134</v>
      </c>
      <c r="ALU11" s="60" t="s">
        <v>1135</v>
      </c>
      <c r="ALV11" s="60" t="s">
        <v>1136</v>
      </c>
      <c r="ALW11" s="60" t="s">
        <v>1137</v>
      </c>
      <c r="ALX11" s="60" t="s">
        <v>1138</v>
      </c>
      <c r="ALY11" s="60" t="s">
        <v>1139</v>
      </c>
      <c r="ALZ11" s="60" t="s">
        <v>1140</v>
      </c>
      <c r="AMA11" s="60" t="s">
        <v>1141</v>
      </c>
      <c r="AMB11" s="60" t="s">
        <v>1142</v>
      </c>
      <c r="AMC11" s="60" t="s">
        <v>1143</v>
      </c>
      <c r="AMD11" s="60" t="s">
        <v>1144</v>
      </c>
      <c r="AME11" s="60" t="s">
        <v>1145</v>
      </c>
      <c r="AMF11" s="60" t="s">
        <v>1146</v>
      </c>
      <c r="AMG11" s="60" t="s">
        <v>1147</v>
      </c>
      <c r="AMH11" s="60" t="s">
        <v>1148</v>
      </c>
      <c r="AMI11" s="60" t="s">
        <v>1149</v>
      </c>
      <c r="AMJ11" s="60" t="s">
        <v>1150</v>
      </c>
      <c r="AMK11" s="60" t="s">
        <v>1151</v>
      </c>
      <c r="AML11" s="60" t="s">
        <v>1152</v>
      </c>
      <c r="AMM11" s="60" t="s">
        <v>1153</v>
      </c>
      <c r="AMN11" s="60" t="s">
        <v>1154</v>
      </c>
      <c r="AMO11" s="60" t="s">
        <v>1155</v>
      </c>
      <c r="AMP11" s="60" t="s">
        <v>1156</v>
      </c>
      <c r="AMQ11" s="60" t="s">
        <v>1157</v>
      </c>
      <c r="AMR11" s="60" t="s">
        <v>1158</v>
      </c>
      <c r="AMS11" s="60" t="s">
        <v>1159</v>
      </c>
      <c r="AMT11" s="60" t="s">
        <v>1160</v>
      </c>
      <c r="AMU11" s="60" t="s">
        <v>1161</v>
      </c>
      <c r="AMV11" s="60" t="s">
        <v>1162</v>
      </c>
      <c r="AMW11" s="60" t="s">
        <v>1163</v>
      </c>
      <c r="AMX11" s="60" t="s">
        <v>1164</v>
      </c>
      <c r="AMY11" s="60" t="s">
        <v>1165</v>
      </c>
      <c r="AMZ11" s="60" t="s">
        <v>1166</v>
      </c>
      <c r="ANA11" s="60" t="s">
        <v>1167</v>
      </c>
      <c r="ANB11" s="60" t="s">
        <v>1168</v>
      </c>
      <c r="ANC11" s="60" t="s">
        <v>1169</v>
      </c>
      <c r="AND11" s="60" t="s">
        <v>1170</v>
      </c>
      <c r="ANE11" s="60" t="s">
        <v>1171</v>
      </c>
      <c r="ANF11" s="60" t="s">
        <v>1172</v>
      </c>
      <c r="ANG11" s="60" t="s">
        <v>1173</v>
      </c>
      <c r="ANH11" s="60" t="s">
        <v>1174</v>
      </c>
      <c r="ANI11" s="60" t="s">
        <v>1175</v>
      </c>
      <c r="ANJ11" s="60" t="s">
        <v>1176</v>
      </c>
      <c r="ANK11" s="60" t="s">
        <v>1177</v>
      </c>
      <c r="ANL11" s="60" t="s">
        <v>1178</v>
      </c>
      <c r="ANM11" s="60" t="s">
        <v>1179</v>
      </c>
      <c r="ANN11" s="60" t="s">
        <v>1180</v>
      </c>
      <c r="ANO11" s="60" t="s">
        <v>1181</v>
      </c>
      <c r="ANP11" s="60" t="s">
        <v>1182</v>
      </c>
      <c r="ANQ11" s="60" t="s">
        <v>1183</v>
      </c>
      <c r="ANR11" s="60" t="s">
        <v>1184</v>
      </c>
      <c r="ANS11" s="60" t="s">
        <v>1185</v>
      </c>
      <c r="ANT11" s="60" t="s">
        <v>1186</v>
      </c>
      <c r="ANU11" s="60" t="s">
        <v>1187</v>
      </c>
      <c r="ANV11" s="60" t="s">
        <v>1188</v>
      </c>
      <c r="ANW11" s="60" t="s">
        <v>1189</v>
      </c>
      <c r="ANX11" s="60" t="s">
        <v>1190</v>
      </c>
      <c r="ANY11" s="60" t="s">
        <v>1191</v>
      </c>
      <c r="ANZ11" s="60" t="s">
        <v>1192</v>
      </c>
      <c r="AOA11" s="60" t="s">
        <v>1193</v>
      </c>
      <c r="AOB11" s="60" t="s">
        <v>1194</v>
      </c>
      <c r="AOC11" s="60" t="s">
        <v>1195</v>
      </c>
      <c r="AOD11" s="60" t="s">
        <v>1196</v>
      </c>
      <c r="AOE11" s="60" t="s">
        <v>1197</v>
      </c>
      <c r="AOF11" s="60" t="s">
        <v>1198</v>
      </c>
      <c r="AOG11" s="60" t="s">
        <v>1199</v>
      </c>
      <c r="AOH11" s="60" t="s">
        <v>1200</v>
      </c>
      <c r="AOI11" s="60" t="s">
        <v>1201</v>
      </c>
      <c r="AOJ11" s="60" t="s">
        <v>1202</v>
      </c>
      <c r="AOK11" s="60" t="s">
        <v>1203</v>
      </c>
      <c r="AOL11" s="60" t="s">
        <v>1204</v>
      </c>
      <c r="AOM11" s="60" t="s">
        <v>1205</v>
      </c>
      <c r="AON11" s="60" t="s">
        <v>1206</v>
      </c>
      <c r="AOO11" s="60" t="s">
        <v>1207</v>
      </c>
      <c r="AOP11" s="60" t="s">
        <v>1208</v>
      </c>
      <c r="AOQ11" s="60" t="s">
        <v>1209</v>
      </c>
      <c r="AOR11" s="60" t="s">
        <v>1210</v>
      </c>
      <c r="AOS11" s="60" t="s">
        <v>1211</v>
      </c>
      <c r="AOT11" s="60" t="s">
        <v>1212</v>
      </c>
      <c r="AOU11" s="60" t="s">
        <v>1213</v>
      </c>
      <c r="AOV11" s="60" t="s">
        <v>1214</v>
      </c>
      <c r="AOW11" s="60" t="s">
        <v>1215</v>
      </c>
      <c r="AOX11" s="60" t="s">
        <v>1216</v>
      </c>
      <c r="AOY11" s="60" t="s">
        <v>1217</v>
      </c>
      <c r="AOZ11" s="60" t="s">
        <v>1218</v>
      </c>
      <c r="APA11" s="60" t="s">
        <v>1219</v>
      </c>
      <c r="APB11" s="60" t="s">
        <v>1220</v>
      </c>
      <c r="APC11" s="60" t="s">
        <v>1221</v>
      </c>
      <c r="APD11" s="60" t="s">
        <v>1222</v>
      </c>
      <c r="APE11" s="60" t="s">
        <v>1223</v>
      </c>
      <c r="APF11" s="60" t="s">
        <v>1224</v>
      </c>
      <c r="APG11" s="60" t="s">
        <v>1225</v>
      </c>
      <c r="APH11" s="60" t="s">
        <v>1226</v>
      </c>
      <c r="API11" s="60" t="s">
        <v>1227</v>
      </c>
      <c r="APJ11" s="60" t="s">
        <v>1228</v>
      </c>
      <c r="APK11" s="60" t="s">
        <v>1229</v>
      </c>
      <c r="APL11" s="60" t="s">
        <v>1230</v>
      </c>
      <c r="APM11" s="60" t="s">
        <v>1231</v>
      </c>
      <c r="APN11" s="60" t="s">
        <v>1232</v>
      </c>
      <c r="APO11" s="60" t="s">
        <v>1233</v>
      </c>
      <c r="APP11" s="60" t="s">
        <v>1234</v>
      </c>
      <c r="APQ11" s="60" t="s">
        <v>1235</v>
      </c>
      <c r="APR11" s="60" t="s">
        <v>1236</v>
      </c>
      <c r="APS11" s="60" t="s">
        <v>1237</v>
      </c>
      <c r="APT11" s="60" t="s">
        <v>1238</v>
      </c>
      <c r="APU11" s="60" t="s">
        <v>1239</v>
      </c>
      <c r="APV11" s="60" t="s">
        <v>1240</v>
      </c>
      <c r="APW11" s="60" t="s">
        <v>1241</v>
      </c>
      <c r="APX11" s="60" t="s">
        <v>1242</v>
      </c>
      <c r="APY11" s="60" t="s">
        <v>1243</v>
      </c>
      <c r="APZ11" s="60" t="s">
        <v>1244</v>
      </c>
      <c r="AQA11" s="60" t="s">
        <v>1245</v>
      </c>
      <c r="AQB11" s="60" t="s">
        <v>1246</v>
      </c>
      <c r="AQC11" s="60" t="s">
        <v>1247</v>
      </c>
      <c r="AQD11" s="60" t="s">
        <v>1248</v>
      </c>
      <c r="AQE11" s="60" t="s">
        <v>1249</v>
      </c>
      <c r="AQF11" s="60" t="s">
        <v>1250</v>
      </c>
      <c r="AQG11" s="60" t="s">
        <v>1251</v>
      </c>
      <c r="AQH11" s="60" t="s">
        <v>1252</v>
      </c>
      <c r="AQI11" s="60" t="s">
        <v>1253</v>
      </c>
      <c r="AQJ11" s="60" t="s">
        <v>1254</v>
      </c>
      <c r="AQK11" s="60" t="s">
        <v>1255</v>
      </c>
      <c r="AQL11" s="60" t="s">
        <v>1256</v>
      </c>
      <c r="AQM11" s="60" t="s">
        <v>1257</v>
      </c>
      <c r="AQN11" s="60" t="s">
        <v>1258</v>
      </c>
      <c r="AQO11" s="60" t="s">
        <v>1259</v>
      </c>
      <c r="AQP11" s="60" t="s">
        <v>1260</v>
      </c>
      <c r="AQQ11" s="60" t="s">
        <v>1261</v>
      </c>
      <c r="AQR11" s="60" t="s">
        <v>1262</v>
      </c>
      <c r="AQS11" s="60" t="s">
        <v>1263</v>
      </c>
      <c r="AQT11" s="60" t="s">
        <v>1264</v>
      </c>
      <c r="AQU11" s="60" t="s">
        <v>1265</v>
      </c>
      <c r="AQV11" s="60" t="s">
        <v>1266</v>
      </c>
      <c r="AQW11" s="60" t="s">
        <v>1267</v>
      </c>
      <c r="AQX11" s="60" t="s">
        <v>1268</v>
      </c>
      <c r="AQY11" s="60" t="s">
        <v>1269</v>
      </c>
      <c r="AQZ11" s="60" t="s">
        <v>1270</v>
      </c>
      <c r="ARA11" s="60" t="s">
        <v>1271</v>
      </c>
      <c r="ARB11" s="60" t="s">
        <v>1272</v>
      </c>
      <c r="ARC11" s="60" t="s">
        <v>1273</v>
      </c>
      <c r="ARD11" s="60" t="s">
        <v>1274</v>
      </c>
      <c r="ARE11" s="60" t="s">
        <v>1275</v>
      </c>
      <c r="ARF11" s="60" t="s">
        <v>1276</v>
      </c>
      <c r="ARG11" s="60" t="s">
        <v>1277</v>
      </c>
      <c r="ARH11" s="60" t="s">
        <v>1278</v>
      </c>
      <c r="ARI11" s="60" t="s">
        <v>1279</v>
      </c>
      <c r="ARJ11" s="60" t="s">
        <v>1280</v>
      </c>
      <c r="ARK11" s="60" t="s">
        <v>1281</v>
      </c>
      <c r="ARL11" s="60" t="s">
        <v>1282</v>
      </c>
      <c r="ARM11" s="60" t="s">
        <v>1283</v>
      </c>
      <c r="ARN11" s="60" t="s">
        <v>1284</v>
      </c>
      <c r="ARO11" s="60" t="s">
        <v>1285</v>
      </c>
      <c r="ARP11" s="60" t="s">
        <v>1286</v>
      </c>
      <c r="ARQ11" s="60" t="s">
        <v>1287</v>
      </c>
      <c r="ARR11" s="60" t="s">
        <v>1288</v>
      </c>
      <c r="ARS11" s="60" t="s">
        <v>1289</v>
      </c>
      <c r="ART11" s="60" t="s">
        <v>1290</v>
      </c>
      <c r="ARU11" s="60" t="s">
        <v>1291</v>
      </c>
      <c r="ARV11" s="60" t="s">
        <v>1292</v>
      </c>
      <c r="ARW11" s="60" t="s">
        <v>1293</v>
      </c>
      <c r="ARX11" s="60" t="s">
        <v>1294</v>
      </c>
      <c r="ARY11" s="60" t="s">
        <v>1295</v>
      </c>
      <c r="ARZ11" s="60" t="s">
        <v>1296</v>
      </c>
      <c r="ASA11" s="60" t="s">
        <v>1297</v>
      </c>
      <c r="ASB11" s="60" t="s">
        <v>1298</v>
      </c>
      <c r="ASC11" s="60" t="s">
        <v>1299</v>
      </c>
      <c r="ASD11" s="60" t="s">
        <v>1300</v>
      </c>
      <c r="ASE11" s="60" t="s">
        <v>1301</v>
      </c>
      <c r="ASF11" s="60" t="s">
        <v>1302</v>
      </c>
      <c r="ASG11" s="60" t="s">
        <v>1303</v>
      </c>
      <c r="ASH11" s="60" t="s">
        <v>1304</v>
      </c>
      <c r="ASI11" s="60" t="s">
        <v>1305</v>
      </c>
      <c r="ASJ11" s="60" t="s">
        <v>1306</v>
      </c>
      <c r="ASK11" s="60" t="s">
        <v>1307</v>
      </c>
      <c r="ASL11" s="60" t="s">
        <v>1308</v>
      </c>
      <c r="ASM11" s="60" t="s">
        <v>1309</v>
      </c>
      <c r="ASN11" s="60" t="s">
        <v>1310</v>
      </c>
      <c r="ASO11" s="60" t="s">
        <v>1311</v>
      </c>
      <c r="ASP11" s="60" t="s">
        <v>1312</v>
      </c>
      <c r="ASQ11" s="60" t="s">
        <v>1313</v>
      </c>
      <c r="ASR11" s="60" t="s">
        <v>1314</v>
      </c>
      <c r="ASS11" s="60" t="s">
        <v>1315</v>
      </c>
      <c r="AST11" s="60" t="s">
        <v>1316</v>
      </c>
      <c r="ASU11" s="60" t="s">
        <v>1317</v>
      </c>
      <c r="ASV11" s="60" t="s">
        <v>1318</v>
      </c>
      <c r="ASW11" s="60" t="s">
        <v>1319</v>
      </c>
      <c r="ASX11" s="60" t="s">
        <v>1320</v>
      </c>
      <c r="ASY11" s="60" t="s">
        <v>1321</v>
      </c>
      <c r="ASZ11" s="60" t="s">
        <v>1322</v>
      </c>
      <c r="ATA11" s="60" t="s">
        <v>1323</v>
      </c>
      <c r="ATB11" s="60" t="s">
        <v>1324</v>
      </c>
      <c r="ATC11" s="60" t="s">
        <v>1325</v>
      </c>
      <c r="ATD11" s="60" t="s">
        <v>1326</v>
      </c>
      <c r="ATE11" s="60" t="s">
        <v>1327</v>
      </c>
      <c r="ATF11" s="60" t="s">
        <v>1328</v>
      </c>
      <c r="ATG11" s="60" t="s">
        <v>1329</v>
      </c>
      <c r="ATH11" s="60" t="s">
        <v>1330</v>
      </c>
      <c r="ATI11" s="60" t="s">
        <v>1331</v>
      </c>
      <c r="ATJ11" s="60" t="s">
        <v>1332</v>
      </c>
      <c r="ATK11" s="60" t="s">
        <v>1333</v>
      </c>
      <c r="ATL11" s="60" t="s">
        <v>1334</v>
      </c>
      <c r="ATM11" s="60" t="s">
        <v>1335</v>
      </c>
      <c r="ATN11" s="60" t="s">
        <v>1336</v>
      </c>
      <c r="ATO11" s="60" t="s">
        <v>1337</v>
      </c>
      <c r="ATP11" s="60" t="s">
        <v>1338</v>
      </c>
      <c r="ATQ11" s="60" t="s">
        <v>1339</v>
      </c>
      <c r="ATR11" s="60" t="s">
        <v>1340</v>
      </c>
      <c r="ATS11" s="60" t="s">
        <v>1341</v>
      </c>
      <c r="ATT11" s="60" t="s">
        <v>1342</v>
      </c>
      <c r="ATU11" s="60" t="s">
        <v>1343</v>
      </c>
      <c r="ATV11" s="60" t="s">
        <v>1344</v>
      </c>
      <c r="ATW11" s="60" t="s">
        <v>1345</v>
      </c>
      <c r="ATX11" s="60" t="s">
        <v>1346</v>
      </c>
      <c r="ATY11" s="60" t="s">
        <v>1347</v>
      </c>
      <c r="ATZ11" s="60" t="s">
        <v>1348</v>
      </c>
      <c r="AUA11" s="60" t="s">
        <v>1349</v>
      </c>
      <c r="AUB11" s="60" t="s">
        <v>1350</v>
      </c>
      <c r="AUC11" s="60" t="s">
        <v>1351</v>
      </c>
      <c r="AUD11" s="60" t="s">
        <v>1352</v>
      </c>
      <c r="AUE11" s="60" t="s">
        <v>1353</v>
      </c>
      <c r="AUF11" s="60" t="s">
        <v>1354</v>
      </c>
      <c r="AUG11" s="60" t="s">
        <v>1355</v>
      </c>
      <c r="AUH11" s="60" t="s">
        <v>1356</v>
      </c>
      <c r="AUI11" s="60" t="s">
        <v>1357</v>
      </c>
      <c r="AUJ11" s="60" t="s">
        <v>1358</v>
      </c>
      <c r="AUK11" s="60" t="s">
        <v>1359</v>
      </c>
      <c r="AUL11" s="60" t="s">
        <v>1360</v>
      </c>
      <c r="AUM11" s="60" t="s">
        <v>1361</v>
      </c>
      <c r="AUN11" s="60" t="s">
        <v>1362</v>
      </c>
      <c r="AUO11" s="60" t="s">
        <v>1363</v>
      </c>
      <c r="AUP11" s="60" t="s">
        <v>1364</v>
      </c>
      <c r="AUQ11" s="60" t="s">
        <v>1365</v>
      </c>
      <c r="AUR11" s="60" t="s">
        <v>1366</v>
      </c>
      <c r="AUS11" s="60" t="s">
        <v>1367</v>
      </c>
      <c r="AUT11" s="60" t="s">
        <v>1368</v>
      </c>
      <c r="AUU11" s="60" t="s">
        <v>1369</v>
      </c>
      <c r="AUV11" s="60" t="s">
        <v>1370</v>
      </c>
      <c r="AUW11" s="60" t="s">
        <v>1371</v>
      </c>
      <c r="AUX11" s="60" t="s">
        <v>1372</v>
      </c>
      <c r="AUY11" s="60" t="s">
        <v>1373</v>
      </c>
      <c r="AUZ11" s="60" t="s">
        <v>1374</v>
      </c>
      <c r="AVA11" s="60" t="s">
        <v>1375</v>
      </c>
      <c r="AVB11" s="60" t="s">
        <v>1376</v>
      </c>
      <c r="AVC11" s="60" t="s">
        <v>1377</v>
      </c>
      <c r="AVD11" s="60" t="s">
        <v>1378</v>
      </c>
      <c r="AVE11" s="60" t="s">
        <v>1379</v>
      </c>
      <c r="AVF11" s="60" t="s">
        <v>1380</v>
      </c>
      <c r="AVG11" s="60" t="s">
        <v>1381</v>
      </c>
      <c r="AVH11" s="60" t="s">
        <v>1382</v>
      </c>
      <c r="AVI11" s="60" t="s">
        <v>1383</v>
      </c>
      <c r="AVJ11" s="60" t="s">
        <v>1384</v>
      </c>
      <c r="AVK11" s="60" t="s">
        <v>1385</v>
      </c>
      <c r="AVL11" s="60" t="s">
        <v>1386</v>
      </c>
      <c r="AVM11" s="60" t="s">
        <v>1387</v>
      </c>
      <c r="AVN11" s="60" t="s">
        <v>1388</v>
      </c>
      <c r="AVO11" s="60" t="s">
        <v>1389</v>
      </c>
      <c r="AVP11" s="60" t="s">
        <v>1390</v>
      </c>
      <c r="AVQ11" s="60" t="s">
        <v>1391</v>
      </c>
      <c r="AVR11" s="60" t="s">
        <v>1392</v>
      </c>
      <c r="AVS11" s="60" t="s">
        <v>1393</v>
      </c>
      <c r="AVT11" s="60" t="s">
        <v>1394</v>
      </c>
      <c r="AVU11" s="60" t="s">
        <v>1395</v>
      </c>
      <c r="AVV11" s="60" t="s">
        <v>1396</v>
      </c>
      <c r="AVW11" s="60" t="s">
        <v>1397</v>
      </c>
      <c r="AVX11" s="60" t="s">
        <v>1398</v>
      </c>
      <c r="AVY11" s="60" t="s">
        <v>1399</v>
      </c>
      <c r="AVZ11" s="60" t="s">
        <v>1400</v>
      </c>
      <c r="AWA11" s="60" t="s">
        <v>1401</v>
      </c>
      <c r="AWB11" s="60" t="s">
        <v>1402</v>
      </c>
      <c r="AWC11" s="60" t="s">
        <v>1403</v>
      </c>
      <c r="AWD11" s="60" t="s">
        <v>1404</v>
      </c>
      <c r="AWE11" s="60" t="s">
        <v>1405</v>
      </c>
      <c r="AWF11" s="60" t="s">
        <v>1406</v>
      </c>
      <c r="AWG11" s="60" t="s">
        <v>1407</v>
      </c>
      <c r="AWH11" s="60" t="s">
        <v>1408</v>
      </c>
      <c r="AWI11" s="60" t="s">
        <v>1409</v>
      </c>
      <c r="AWJ11" s="60" t="s">
        <v>1410</v>
      </c>
      <c r="AWK11" s="60" t="s">
        <v>1411</v>
      </c>
      <c r="AWL11" s="60" t="s">
        <v>1412</v>
      </c>
      <c r="AWM11" s="60" t="s">
        <v>1413</v>
      </c>
      <c r="AWN11" s="60" t="s">
        <v>1414</v>
      </c>
      <c r="AWO11" s="60" t="s">
        <v>1415</v>
      </c>
      <c r="AWP11" s="60" t="s">
        <v>1416</v>
      </c>
      <c r="AWQ11" s="60" t="s">
        <v>1417</v>
      </c>
      <c r="AWR11" s="60" t="s">
        <v>1418</v>
      </c>
      <c r="AWS11" s="60" t="s">
        <v>1419</v>
      </c>
      <c r="AWT11" s="60" t="s">
        <v>1420</v>
      </c>
      <c r="AWU11" s="60" t="s">
        <v>1421</v>
      </c>
      <c r="AWV11" s="60" t="s">
        <v>1422</v>
      </c>
      <c r="AWW11" s="60" t="s">
        <v>1423</v>
      </c>
      <c r="AWX11" s="60" t="s">
        <v>1424</v>
      </c>
      <c r="AWY11" s="60" t="s">
        <v>1425</v>
      </c>
      <c r="AWZ11" s="60" t="s">
        <v>1426</v>
      </c>
      <c r="AXA11" s="60" t="s">
        <v>1427</v>
      </c>
      <c r="AXB11" s="60" t="s">
        <v>1428</v>
      </c>
      <c r="AXC11" s="60" t="s">
        <v>1429</v>
      </c>
      <c r="AXD11" s="60" t="s">
        <v>1430</v>
      </c>
      <c r="AXE11" s="60" t="s">
        <v>1431</v>
      </c>
      <c r="AXF11" s="60" t="s">
        <v>1432</v>
      </c>
      <c r="AXG11" s="60" t="s">
        <v>1433</v>
      </c>
      <c r="AXH11" s="60" t="s">
        <v>1434</v>
      </c>
      <c r="AXI11" s="60" t="s">
        <v>1435</v>
      </c>
      <c r="AXJ11" s="60" t="s">
        <v>1436</v>
      </c>
      <c r="AXK11" s="60" t="s">
        <v>1437</v>
      </c>
      <c r="AXL11" s="60" t="s">
        <v>1438</v>
      </c>
      <c r="AXM11" s="60" t="s">
        <v>1439</v>
      </c>
      <c r="AXN11" s="60" t="s">
        <v>1440</v>
      </c>
      <c r="AXO11" s="60" t="s">
        <v>1441</v>
      </c>
      <c r="AXP11" s="60" t="s">
        <v>1442</v>
      </c>
      <c r="AXQ11" s="60" t="s">
        <v>1443</v>
      </c>
      <c r="AXR11" s="60" t="s">
        <v>1444</v>
      </c>
      <c r="AXS11" s="60" t="s">
        <v>1445</v>
      </c>
      <c r="AXT11" s="60" t="s">
        <v>1446</v>
      </c>
      <c r="AXU11" s="60" t="s">
        <v>1447</v>
      </c>
      <c r="AXV11" s="60" t="s">
        <v>1448</v>
      </c>
      <c r="AXW11" s="60" t="s">
        <v>1449</v>
      </c>
      <c r="AXX11" s="60" t="s">
        <v>1450</v>
      </c>
      <c r="AXY11" s="60" t="s">
        <v>1451</v>
      </c>
      <c r="AXZ11" s="60" t="s">
        <v>1452</v>
      </c>
      <c r="AYA11" s="60" t="s">
        <v>1453</v>
      </c>
      <c r="AYB11" s="60" t="s">
        <v>1454</v>
      </c>
      <c r="AYC11" s="60" t="s">
        <v>1455</v>
      </c>
      <c r="AYD11" s="60" t="s">
        <v>1456</v>
      </c>
      <c r="AYE11" s="60" t="s">
        <v>1457</v>
      </c>
      <c r="AYF11" s="60" t="s">
        <v>1458</v>
      </c>
      <c r="AYG11" s="60" t="s">
        <v>1459</v>
      </c>
      <c r="AYH11" s="60" t="s">
        <v>1460</v>
      </c>
      <c r="AYI11" s="60" t="s">
        <v>1461</v>
      </c>
      <c r="AYJ11" s="60" t="s">
        <v>1462</v>
      </c>
      <c r="AYK11" s="60" t="s">
        <v>1463</v>
      </c>
      <c r="AYL11" s="60" t="s">
        <v>1464</v>
      </c>
      <c r="AYM11" s="60" t="s">
        <v>1465</v>
      </c>
      <c r="AYN11" s="60" t="s">
        <v>1466</v>
      </c>
      <c r="AYO11" s="60" t="s">
        <v>1467</v>
      </c>
      <c r="AYP11" s="60" t="s">
        <v>1468</v>
      </c>
      <c r="AYQ11" s="60" t="s">
        <v>1469</v>
      </c>
      <c r="AYR11" s="60" t="s">
        <v>1470</v>
      </c>
      <c r="AYS11" s="60" t="s">
        <v>1471</v>
      </c>
      <c r="AYT11" s="60" t="s">
        <v>1472</v>
      </c>
      <c r="AYU11" s="60" t="s">
        <v>1473</v>
      </c>
      <c r="AYV11" s="60" t="s">
        <v>1474</v>
      </c>
      <c r="AYW11" s="60" t="s">
        <v>1475</v>
      </c>
      <c r="AYX11" s="60" t="s">
        <v>1476</v>
      </c>
      <c r="AYY11" s="60" t="s">
        <v>1477</v>
      </c>
      <c r="AYZ11" s="60" t="s">
        <v>1478</v>
      </c>
      <c r="AZA11" s="60" t="s">
        <v>1479</v>
      </c>
      <c r="AZB11" s="60" t="s">
        <v>1480</v>
      </c>
      <c r="AZC11" s="60" t="s">
        <v>1481</v>
      </c>
      <c r="AZD11" s="60" t="s">
        <v>1482</v>
      </c>
      <c r="AZE11" s="60" t="s">
        <v>1483</v>
      </c>
      <c r="AZF11" s="60" t="s">
        <v>1484</v>
      </c>
      <c r="AZG11" s="60" t="s">
        <v>1485</v>
      </c>
      <c r="AZH11" s="60" t="s">
        <v>1486</v>
      </c>
      <c r="AZI11" s="60" t="s">
        <v>1487</v>
      </c>
      <c r="AZJ11" s="60" t="s">
        <v>1488</v>
      </c>
      <c r="AZK11" s="60" t="s">
        <v>1489</v>
      </c>
      <c r="AZL11" s="60" t="s">
        <v>1490</v>
      </c>
      <c r="AZM11" s="60" t="s">
        <v>1491</v>
      </c>
      <c r="AZN11" s="60" t="s">
        <v>1492</v>
      </c>
      <c r="AZO11" s="60" t="s">
        <v>1493</v>
      </c>
      <c r="AZP11" s="60" t="s">
        <v>1494</v>
      </c>
      <c r="AZQ11" s="60" t="s">
        <v>1495</v>
      </c>
      <c r="AZR11" s="60" t="s">
        <v>1496</v>
      </c>
      <c r="AZS11" s="60" t="s">
        <v>1497</v>
      </c>
      <c r="AZT11" s="60" t="s">
        <v>1498</v>
      </c>
      <c r="AZU11" s="60" t="s">
        <v>1499</v>
      </c>
      <c r="AZV11" s="60" t="s">
        <v>1500</v>
      </c>
      <c r="AZW11" s="60" t="s">
        <v>1501</v>
      </c>
      <c r="AZX11" s="60" t="s">
        <v>1502</v>
      </c>
      <c r="AZY11" s="60" t="s">
        <v>1503</v>
      </c>
      <c r="AZZ11" s="60" t="s">
        <v>1504</v>
      </c>
      <c r="BAA11" s="60" t="s">
        <v>1505</v>
      </c>
      <c r="BAB11" s="60" t="s">
        <v>1506</v>
      </c>
      <c r="BAC11" s="60" t="s">
        <v>1507</v>
      </c>
      <c r="BAD11" s="60" t="s">
        <v>1508</v>
      </c>
      <c r="BAE11" s="60" t="s">
        <v>1509</v>
      </c>
      <c r="BAF11" s="60" t="s">
        <v>1510</v>
      </c>
      <c r="BAG11" s="60" t="s">
        <v>1511</v>
      </c>
      <c r="BAH11" s="60" t="s">
        <v>1512</v>
      </c>
      <c r="BAI11" s="60" t="s">
        <v>1513</v>
      </c>
      <c r="BAJ11" s="60" t="s">
        <v>1514</v>
      </c>
      <c r="BAK11" s="60" t="s">
        <v>1515</v>
      </c>
      <c r="BAL11" s="60" t="s">
        <v>1516</v>
      </c>
      <c r="BAM11" s="60" t="s">
        <v>1517</v>
      </c>
      <c r="BAN11" s="60" t="s">
        <v>1518</v>
      </c>
      <c r="BAO11" s="60" t="s">
        <v>1519</v>
      </c>
      <c r="BAP11" s="60" t="s">
        <v>1520</v>
      </c>
      <c r="BAQ11" s="60" t="s">
        <v>1521</v>
      </c>
      <c r="BAR11" s="60" t="s">
        <v>1522</v>
      </c>
      <c r="BAS11" s="60" t="s">
        <v>1523</v>
      </c>
      <c r="BAT11" s="60" t="s">
        <v>1524</v>
      </c>
      <c r="BAU11" s="60" t="s">
        <v>1525</v>
      </c>
      <c r="BAV11" s="60" t="s">
        <v>1526</v>
      </c>
      <c r="BAW11" s="60" t="s">
        <v>1527</v>
      </c>
      <c r="BAX11" s="60" t="s">
        <v>1528</v>
      </c>
      <c r="BAY11" s="60" t="s">
        <v>1529</v>
      </c>
      <c r="BAZ11" s="60" t="s">
        <v>1530</v>
      </c>
      <c r="BBA11" s="60" t="s">
        <v>1531</v>
      </c>
      <c r="BBB11" s="60" t="s">
        <v>1532</v>
      </c>
      <c r="BBC11" s="60" t="s">
        <v>1533</v>
      </c>
      <c r="BBD11" s="60" t="s">
        <v>1534</v>
      </c>
      <c r="BBE11" s="60" t="s">
        <v>1535</v>
      </c>
      <c r="BBF11" s="60" t="s">
        <v>1536</v>
      </c>
      <c r="BBG11" s="60" t="s">
        <v>1537</v>
      </c>
      <c r="BBH11" s="60" t="s">
        <v>1538</v>
      </c>
      <c r="BBI11" s="60" t="s">
        <v>1539</v>
      </c>
      <c r="BBJ11" s="60" t="s">
        <v>1540</v>
      </c>
      <c r="BBK11" s="60" t="s">
        <v>1541</v>
      </c>
      <c r="BBL11" s="60" t="s">
        <v>1542</v>
      </c>
      <c r="BBM11" s="60" t="s">
        <v>1543</v>
      </c>
      <c r="BBN11" s="60" t="s">
        <v>1544</v>
      </c>
      <c r="BBO11" s="60" t="s">
        <v>1545</v>
      </c>
      <c r="BBP11" s="60" t="s">
        <v>1546</v>
      </c>
      <c r="BBQ11" s="60" t="s">
        <v>1547</v>
      </c>
      <c r="BBR11" s="60" t="s">
        <v>1548</v>
      </c>
      <c r="BBS11" s="60" t="s">
        <v>1549</v>
      </c>
      <c r="BBT11" s="60" t="s">
        <v>1550</v>
      </c>
      <c r="BBU11" s="60" t="s">
        <v>1551</v>
      </c>
      <c r="BBV11" s="60" t="s">
        <v>1552</v>
      </c>
      <c r="BBW11" s="60" t="s">
        <v>1553</v>
      </c>
      <c r="BBX11" s="60" t="s">
        <v>1554</v>
      </c>
      <c r="BBY11" s="60" t="s">
        <v>1555</v>
      </c>
      <c r="BBZ11" s="60" t="s">
        <v>1556</v>
      </c>
      <c r="BCA11" s="60" t="s">
        <v>1557</v>
      </c>
      <c r="BCB11" s="60" t="s">
        <v>1558</v>
      </c>
      <c r="BCC11" s="60" t="s">
        <v>1559</v>
      </c>
      <c r="BCD11" s="60" t="s">
        <v>1560</v>
      </c>
      <c r="BCE11" s="60" t="s">
        <v>1561</v>
      </c>
      <c r="BCF11" s="60" t="s">
        <v>1562</v>
      </c>
      <c r="BCG11" s="60" t="s">
        <v>1563</v>
      </c>
      <c r="BCH11" s="60" t="s">
        <v>1564</v>
      </c>
      <c r="BCI11" s="60" t="s">
        <v>1565</v>
      </c>
      <c r="BCJ11" s="60" t="s">
        <v>1566</v>
      </c>
      <c r="BCK11" s="60" t="s">
        <v>1567</v>
      </c>
      <c r="BCL11" s="60" t="s">
        <v>1568</v>
      </c>
      <c r="BCM11" s="60" t="s">
        <v>1569</v>
      </c>
      <c r="BCN11" s="60" t="s">
        <v>1570</v>
      </c>
      <c r="BCO11" s="60" t="s">
        <v>1571</v>
      </c>
      <c r="BCP11" s="60" t="s">
        <v>1572</v>
      </c>
      <c r="BCQ11" s="60" t="s">
        <v>1573</v>
      </c>
      <c r="BCR11" s="60" t="s">
        <v>1574</v>
      </c>
      <c r="BCS11" s="60" t="s">
        <v>1575</v>
      </c>
      <c r="BCT11" s="60" t="s">
        <v>1576</v>
      </c>
      <c r="BCU11" s="60" t="s">
        <v>1577</v>
      </c>
      <c r="BCV11" s="60" t="s">
        <v>1578</v>
      </c>
      <c r="BCW11" s="60" t="s">
        <v>1579</v>
      </c>
      <c r="BCX11" s="60" t="s">
        <v>1580</v>
      </c>
      <c r="BCY11" s="60" t="s">
        <v>1581</v>
      </c>
      <c r="BCZ11" s="60" t="s">
        <v>1582</v>
      </c>
      <c r="BDA11" s="60" t="s">
        <v>1583</v>
      </c>
      <c r="BDB11" s="60" t="s">
        <v>1584</v>
      </c>
      <c r="BDC11" s="60" t="s">
        <v>1585</v>
      </c>
      <c r="BDD11" s="60" t="s">
        <v>1586</v>
      </c>
      <c r="BDE11" s="60" t="s">
        <v>1587</v>
      </c>
      <c r="BDF11" s="60" t="s">
        <v>1588</v>
      </c>
      <c r="BDG11" s="60" t="s">
        <v>1589</v>
      </c>
      <c r="BDH11" s="60" t="s">
        <v>1590</v>
      </c>
      <c r="BDI11" s="60" t="s">
        <v>1591</v>
      </c>
      <c r="BDJ11" s="60" t="s">
        <v>1592</v>
      </c>
      <c r="BDK11" s="60" t="s">
        <v>1593</v>
      </c>
      <c r="BDL11" s="60" t="s">
        <v>1594</v>
      </c>
      <c r="BDM11" s="60" t="s">
        <v>1595</v>
      </c>
      <c r="BDN11" s="60" t="s">
        <v>1596</v>
      </c>
      <c r="BDO11" s="60" t="s">
        <v>1597</v>
      </c>
      <c r="BDP11" s="60" t="s">
        <v>1598</v>
      </c>
      <c r="BDQ11" s="60" t="s">
        <v>1599</v>
      </c>
      <c r="BDR11" s="60" t="s">
        <v>1600</v>
      </c>
      <c r="BDS11" s="60" t="s">
        <v>1601</v>
      </c>
      <c r="BDT11" s="60" t="s">
        <v>1602</v>
      </c>
      <c r="BDU11" s="60" t="s">
        <v>1603</v>
      </c>
      <c r="BDV11" s="60" t="s">
        <v>1604</v>
      </c>
      <c r="BDW11" s="60" t="s">
        <v>1605</v>
      </c>
      <c r="BDX11" s="60" t="s">
        <v>1606</v>
      </c>
      <c r="BDY11" s="60" t="s">
        <v>1607</v>
      </c>
      <c r="BDZ11" s="60" t="s">
        <v>1608</v>
      </c>
      <c r="BEA11" s="60" t="s">
        <v>1609</v>
      </c>
      <c r="BEB11" s="60" t="s">
        <v>1610</v>
      </c>
      <c r="BEC11" s="60" t="s">
        <v>1611</v>
      </c>
      <c r="BED11" s="60" t="s">
        <v>1612</v>
      </c>
      <c r="BEE11" s="60" t="s">
        <v>1613</v>
      </c>
      <c r="BEF11" s="60" t="s">
        <v>1614</v>
      </c>
      <c r="BEG11" s="60" t="s">
        <v>1615</v>
      </c>
      <c r="BEH11" s="60" t="s">
        <v>1616</v>
      </c>
      <c r="BEI11" s="60" t="s">
        <v>1617</v>
      </c>
      <c r="BEJ11" s="60" t="s">
        <v>1618</v>
      </c>
      <c r="BEK11" s="60" t="s">
        <v>1619</v>
      </c>
      <c r="BEL11" s="60" t="s">
        <v>1620</v>
      </c>
      <c r="BEM11" s="60" t="s">
        <v>1621</v>
      </c>
      <c r="BEN11" s="60" t="s">
        <v>1622</v>
      </c>
      <c r="BEO11" s="60" t="s">
        <v>1623</v>
      </c>
      <c r="BEP11" s="60" t="s">
        <v>1624</v>
      </c>
      <c r="BEQ11" s="60" t="s">
        <v>1625</v>
      </c>
      <c r="BER11" s="60" t="s">
        <v>1626</v>
      </c>
      <c r="BES11" s="60" t="s">
        <v>1627</v>
      </c>
      <c r="BET11" s="60" t="s">
        <v>1628</v>
      </c>
      <c r="BEU11" s="60" t="s">
        <v>1629</v>
      </c>
      <c r="BEV11" s="60" t="s">
        <v>1630</v>
      </c>
      <c r="BEW11" s="60" t="s">
        <v>1631</v>
      </c>
      <c r="BEX11" s="60" t="s">
        <v>1632</v>
      </c>
      <c r="BEY11" s="60" t="s">
        <v>1633</v>
      </c>
      <c r="BEZ11" s="60" t="s">
        <v>1634</v>
      </c>
      <c r="BFA11" s="60" t="s">
        <v>1635</v>
      </c>
      <c r="BFB11" s="60" t="s">
        <v>1636</v>
      </c>
      <c r="BFC11" s="60" t="s">
        <v>1637</v>
      </c>
      <c r="BFD11" s="60" t="s">
        <v>1638</v>
      </c>
      <c r="BFE11" s="60" t="s">
        <v>1639</v>
      </c>
      <c r="BFF11" s="60" t="s">
        <v>1640</v>
      </c>
      <c r="BFG11" s="60" t="s">
        <v>1641</v>
      </c>
      <c r="BFH11" s="60" t="s">
        <v>1642</v>
      </c>
      <c r="BFI11" s="60" t="s">
        <v>1643</v>
      </c>
      <c r="BFJ11" s="60" t="s">
        <v>1644</v>
      </c>
      <c r="BFK11" s="60" t="s">
        <v>1645</v>
      </c>
      <c r="BFL11" s="60" t="s">
        <v>1646</v>
      </c>
      <c r="BFM11" s="60" t="s">
        <v>1647</v>
      </c>
      <c r="BFN11" s="60" t="s">
        <v>1648</v>
      </c>
      <c r="BFO11" s="60" t="s">
        <v>1649</v>
      </c>
      <c r="BFP11" s="60" t="s">
        <v>1650</v>
      </c>
      <c r="BFQ11" s="60" t="s">
        <v>1651</v>
      </c>
      <c r="BFR11" s="60" t="s">
        <v>1652</v>
      </c>
      <c r="BFS11" s="60" t="s">
        <v>1653</v>
      </c>
      <c r="BFT11" s="60" t="s">
        <v>1654</v>
      </c>
      <c r="BFU11" s="60" t="s">
        <v>1655</v>
      </c>
      <c r="BFV11" s="60" t="s">
        <v>1656</v>
      </c>
      <c r="BFW11" s="60" t="s">
        <v>1657</v>
      </c>
      <c r="BFX11" s="60" t="s">
        <v>1658</v>
      </c>
      <c r="BFY11" s="60" t="s">
        <v>1659</v>
      </c>
      <c r="BFZ11" s="60" t="s">
        <v>1660</v>
      </c>
      <c r="BGA11" s="60" t="s">
        <v>1661</v>
      </c>
      <c r="BGB11" s="60" t="s">
        <v>1662</v>
      </c>
      <c r="BGC11" s="60" t="s">
        <v>1663</v>
      </c>
      <c r="BGD11" s="60" t="s">
        <v>1664</v>
      </c>
      <c r="BGE11" s="60" t="s">
        <v>1665</v>
      </c>
      <c r="BGF11" s="60" t="s">
        <v>1666</v>
      </c>
      <c r="BGG11" s="60" t="s">
        <v>1667</v>
      </c>
      <c r="BGH11" s="60" t="s">
        <v>1668</v>
      </c>
      <c r="BGI11" s="60" t="s">
        <v>1669</v>
      </c>
      <c r="BGJ11" s="60" t="s">
        <v>1670</v>
      </c>
      <c r="BGK11" s="60" t="s">
        <v>1671</v>
      </c>
      <c r="BGL11" s="60" t="s">
        <v>1672</v>
      </c>
      <c r="BGM11" s="60" t="s">
        <v>1673</v>
      </c>
      <c r="BGN11" s="60" t="s">
        <v>1674</v>
      </c>
      <c r="BGO11" s="60" t="s">
        <v>1675</v>
      </c>
      <c r="BGP11" s="60" t="s">
        <v>1676</v>
      </c>
      <c r="BGQ11" s="60" t="s">
        <v>1677</v>
      </c>
      <c r="BGR11" s="60" t="s">
        <v>1678</v>
      </c>
      <c r="BGS11" s="60" t="s">
        <v>1679</v>
      </c>
      <c r="BGT11" s="60" t="s">
        <v>1680</v>
      </c>
      <c r="BGU11" s="60" t="s">
        <v>1681</v>
      </c>
      <c r="BGV11" s="60" t="s">
        <v>1682</v>
      </c>
      <c r="BGW11" s="60" t="s">
        <v>1683</v>
      </c>
      <c r="BGX11" s="60" t="s">
        <v>1684</v>
      </c>
      <c r="BGY11" s="60" t="s">
        <v>1685</v>
      </c>
      <c r="BGZ11" s="60" t="s">
        <v>1686</v>
      </c>
      <c r="BHA11" s="60" t="s">
        <v>1687</v>
      </c>
      <c r="BHB11" s="60" t="s">
        <v>1688</v>
      </c>
      <c r="BHC11" s="60" t="s">
        <v>1689</v>
      </c>
      <c r="BHD11" s="60" t="s">
        <v>1690</v>
      </c>
      <c r="BHE11" s="60" t="s">
        <v>1691</v>
      </c>
      <c r="BHF11" s="60" t="s">
        <v>1692</v>
      </c>
      <c r="BHG11" s="60" t="s">
        <v>1693</v>
      </c>
      <c r="BHH11" s="60" t="s">
        <v>1694</v>
      </c>
      <c r="BHI11" s="60" t="s">
        <v>1695</v>
      </c>
      <c r="BHJ11" s="60" t="s">
        <v>1696</v>
      </c>
      <c r="BHK11" s="60" t="s">
        <v>1697</v>
      </c>
      <c r="BHL11" s="60" t="s">
        <v>1698</v>
      </c>
      <c r="BHM11" s="60" t="s">
        <v>1699</v>
      </c>
      <c r="BHN11" s="60" t="s">
        <v>1700</v>
      </c>
      <c r="BHO11" s="60" t="s">
        <v>1701</v>
      </c>
      <c r="BHP11" s="60" t="s">
        <v>1702</v>
      </c>
      <c r="BHQ11" s="60" t="s">
        <v>1703</v>
      </c>
      <c r="BHR11" s="60" t="s">
        <v>1704</v>
      </c>
      <c r="BHS11" s="60" t="s">
        <v>1705</v>
      </c>
      <c r="BHT11" s="60" t="s">
        <v>1706</v>
      </c>
      <c r="BHU11" s="60" t="s">
        <v>1707</v>
      </c>
      <c r="BHV11" s="60" t="s">
        <v>1708</v>
      </c>
      <c r="BHW11" s="60" t="s">
        <v>1709</v>
      </c>
      <c r="BHX11" s="60" t="s">
        <v>1710</v>
      </c>
      <c r="BHY11" s="60" t="s">
        <v>1711</v>
      </c>
      <c r="BHZ11" s="60" t="s">
        <v>1712</v>
      </c>
      <c r="BIA11" s="60" t="s">
        <v>1713</v>
      </c>
      <c r="BIB11" s="60" t="s">
        <v>1714</v>
      </c>
      <c r="BIC11" s="60" t="s">
        <v>1715</v>
      </c>
      <c r="BID11" s="60" t="s">
        <v>1716</v>
      </c>
      <c r="BIE11" s="60" t="s">
        <v>1717</v>
      </c>
      <c r="BIF11" s="60" t="s">
        <v>1718</v>
      </c>
      <c r="BIG11" s="60" t="s">
        <v>1719</v>
      </c>
      <c r="BIH11" s="60" t="s">
        <v>1720</v>
      </c>
      <c r="BII11" s="60" t="s">
        <v>1721</v>
      </c>
      <c r="BIJ11" s="60" t="s">
        <v>1722</v>
      </c>
      <c r="BIK11" s="60" t="s">
        <v>1723</v>
      </c>
      <c r="BIL11" s="60" t="s">
        <v>1724</v>
      </c>
      <c r="BIM11" s="60" t="s">
        <v>1725</v>
      </c>
      <c r="BIN11" s="60" t="s">
        <v>1726</v>
      </c>
      <c r="BIO11" s="60" t="s">
        <v>1727</v>
      </c>
      <c r="BIP11" s="60" t="s">
        <v>1728</v>
      </c>
      <c r="BIQ11" s="60" t="s">
        <v>1729</v>
      </c>
      <c r="BIR11" s="60" t="s">
        <v>1730</v>
      </c>
      <c r="BIS11" s="60" t="s">
        <v>1731</v>
      </c>
      <c r="BIT11" s="60" t="s">
        <v>1732</v>
      </c>
      <c r="BIU11" s="60" t="s">
        <v>1733</v>
      </c>
      <c r="BIV11" s="60" t="s">
        <v>1734</v>
      </c>
      <c r="BIW11" s="60" t="s">
        <v>1735</v>
      </c>
      <c r="BIX11" s="60" t="s">
        <v>1736</v>
      </c>
      <c r="BIY11" s="60" t="s">
        <v>1737</v>
      </c>
      <c r="BIZ11" s="60" t="s">
        <v>1738</v>
      </c>
      <c r="BJA11" s="60" t="s">
        <v>1739</v>
      </c>
      <c r="BJB11" s="60" t="s">
        <v>1740</v>
      </c>
      <c r="BJC11" s="60" t="s">
        <v>1741</v>
      </c>
      <c r="BJD11" s="60" t="s">
        <v>1742</v>
      </c>
      <c r="BJE11" s="60" t="s">
        <v>1743</v>
      </c>
      <c r="BJF11" s="60" t="s">
        <v>1744</v>
      </c>
      <c r="BJG11" s="60" t="s">
        <v>1745</v>
      </c>
      <c r="BJH11" s="60" t="s">
        <v>1746</v>
      </c>
      <c r="BJI11" s="60" t="s">
        <v>1747</v>
      </c>
      <c r="BJJ11" s="60" t="s">
        <v>1748</v>
      </c>
      <c r="BJK11" s="60" t="s">
        <v>1749</v>
      </c>
      <c r="BJL11" s="60" t="s">
        <v>1750</v>
      </c>
      <c r="BJM11" s="60" t="s">
        <v>1751</v>
      </c>
      <c r="BJN11" s="60" t="s">
        <v>1752</v>
      </c>
      <c r="BJO11" s="60" t="s">
        <v>1753</v>
      </c>
      <c r="BJP11" s="60" t="s">
        <v>1754</v>
      </c>
      <c r="BJQ11" s="60" t="s">
        <v>1755</v>
      </c>
      <c r="BJR11" s="60" t="s">
        <v>1756</v>
      </c>
      <c r="BJS11" s="60" t="s">
        <v>1757</v>
      </c>
      <c r="BJT11" s="60" t="s">
        <v>1758</v>
      </c>
      <c r="BJU11" s="60" t="s">
        <v>1759</v>
      </c>
      <c r="BJV11" s="60" t="s">
        <v>1760</v>
      </c>
      <c r="BJW11" s="60" t="s">
        <v>1761</v>
      </c>
      <c r="BJX11" s="60" t="s">
        <v>1762</v>
      </c>
      <c r="BJY11" s="60" t="s">
        <v>1763</v>
      </c>
      <c r="BJZ11" s="60" t="s">
        <v>1764</v>
      </c>
      <c r="BKA11" s="60" t="s">
        <v>1765</v>
      </c>
      <c r="BKB11" s="60" t="s">
        <v>1766</v>
      </c>
      <c r="BKC11" s="60" t="s">
        <v>1767</v>
      </c>
      <c r="BKD11" s="60" t="s">
        <v>1768</v>
      </c>
      <c r="BKE11" s="60" t="s">
        <v>1769</v>
      </c>
      <c r="BKF11" s="60" t="s">
        <v>1770</v>
      </c>
      <c r="BKG11" s="60" t="s">
        <v>1771</v>
      </c>
      <c r="BKH11" s="60" t="s">
        <v>1772</v>
      </c>
      <c r="BKI11" s="60" t="s">
        <v>1773</v>
      </c>
      <c r="BKJ11" s="60" t="s">
        <v>1774</v>
      </c>
      <c r="BKK11" s="60" t="s">
        <v>1775</v>
      </c>
      <c r="BKL11" s="60" t="s">
        <v>1776</v>
      </c>
      <c r="BKM11" s="60" t="s">
        <v>1777</v>
      </c>
      <c r="BKN11" s="60" t="s">
        <v>1778</v>
      </c>
      <c r="BKO11" s="60" t="s">
        <v>1779</v>
      </c>
      <c r="BKP11" s="60" t="s">
        <v>1780</v>
      </c>
      <c r="BKQ11" s="60" t="s">
        <v>1781</v>
      </c>
      <c r="BKR11" s="60" t="s">
        <v>1782</v>
      </c>
      <c r="BKS11" s="60" t="s">
        <v>1783</v>
      </c>
      <c r="BKT11" s="60" t="s">
        <v>1784</v>
      </c>
      <c r="BKU11" s="60" t="s">
        <v>1785</v>
      </c>
      <c r="BKV11" s="60" t="s">
        <v>1786</v>
      </c>
      <c r="BKW11" s="60" t="s">
        <v>1787</v>
      </c>
      <c r="BKX11" s="60" t="s">
        <v>1788</v>
      </c>
      <c r="BKY11" s="60" t="s">
        <v>1789</v>
      </c>
      <c r="BKZ11" s="60" t="s">
        <v>1790</v>
      </c>
      <c r="BLA11" s="60" t="s">
        <v>1791</v>
      </c>
      <c r="BLB11" s="60" t="s">
        <v>1792</v>
      </c>
      <c r="BLC11" s="60" t="s">
        <v>1793</v>
      </c>
      <c r="BLD11" s="60" t="s">
        <v>1794</v>
      </c>
      <c r="BLE11" s="60" t="s">
        <v>1795</v>
      </c>
      <c r="BLF11" s="60" t="s">
        <v>1796</v>
      </c>
      <c r="BLG11" s="60" t="s">
        <v>1797</v>
      </c>
      <c r="BLH11" s="60" t="s">
        <v>1798</v>
      </c>
      <c r="BLI11" s="60" t="s">
        <v>1799</v>
      </c>
      <c r="BLJ11" s="60" t="s">
        <v>1800</v>
      </c>
      <c r="BLK11" s="60" t="s">
        <v>1801</v>
      </c>
      <c r="BLL11" s="60" t="s">
        <v>1802</v>
      </c>
      <c r="BLM11" s="60" t="s">
        <v>1803</v>
      </c>
      <c r="BLN11" s="60" t="s">
        <v>1804</v>
      </c>
      <c r="BLO11" s="60" t="s">
        <v>1805</v>
      </c>
      <c r="BLP11" s="60" t="s">
        <v>1806</v>
      </c>
      <c r="BLQ11" s="60" t="s">
        <v>1807</v>
      </c>
      <c r="BLR11" s="60" t="s">
        <v>1808</v>
      </c>
      <c r="BLS11" s="60" t="s">
        <v>1809</v>
      </c>
      <c r="BLT11" s="60" t="s">
        <v>1810</v>
      </c>
      <c r="BLU11" s="60" t="s">
        <v>1811</v>
      </c>
      <c r="BLV11" s="60" t="s">
        <v>1812</v>
      </c>
      <c r="BLW11" s="60" t="s">
        <v>1813</v>
      </c>
      <c r="BLX11" s="60" t="s">
        <v>1814</v>
      </c>
      <c r="BLY11" s="60" t="s">
        <v>1815</v>
      </c>
      <c r="BLZ11" s="60" t="s">
        <v>1816</v>
      </c>
      <c r="BMA11" s="60" t="s">
        <v>1817</v>
      </c>
      <c r="BMB11" s="60" t="s">
        <v>1818</v>
      </c>
      <c r="BMC11" s="60" t="s">
        <v>1819</v>
      </c>
      <c r="BMD11" s="60" t="s">
        <v>1820</v>
      </c>
      <c r="BME11" s="60" t="s">
        <v>1821</v>
      </c>
      <c r="BMF11" s="60" t="s">
        <v>1822</v>
      </c>
      <c r="BMG11" s="60" t="s">
        <v>1823</v>
      </c>
      <c r="BMH11" s="60" t="s">
        <v>1824</v>
      </c>
      <c r="BMI11" s="60" t="s">
        <v>1825</v>
      </c>
      <c r="BMJ11" s="60" t="s">
        <v>1826</v>
      </c>
      <c r="BMK11" s="60" t="s">
        <v>1827</v>
      </c>
      <c r="BML11" s="60" t="s">
        <v>1828</v>
      </c>
      <c r="BMM11" s="60" t="s">
        <v>1829</v>
      </c>
      <c r="BMN11" s="60" t="s">
        <v>1830</v>
      </c>
      <c r="BMO11" s="60" t="s">
        <v>1831</v>
      </c>
      <c r="BMP11" s="60" t="s">
        <v>1832</v>
      </c>
      <c r="BMQ11" s="60" t="s">
        <v>1833</v>
      </c>
      <c r="BMR11" s="60" t="s">
        <v>1834</v>
      </c>
      <c r="BMS11" s="60" t="s">
        <v>1835</v>
      </c>
      <c r="BMT11" s="60" t="s">
        <v>1836</v>
      </c>
      <c r="BMU11" s="60" t="s">
        <v>1837</v>
      </c>
      <c r="BMV11" s="60" t="s">
        <v>1838</v>
      </c>
      <c r="BMW11" s="60" t="s">
        <v>1839</v>
      </c>
      <c r="BMX11" s="60" t="s">
        <v>1840</v>
      </c>
      <c r="BMY11" s="60" t="s">
        <v>1841</v>
      </c>
      <c r="BMZ11" s="60" t="s">
        <v>1842</v>
      </c>
      <c r="BNA11" s="60" t="s">
        <v>1843</v>
      </c>
      <c r="BNB11" s="60" t="s">
        <v>1844</v>
      </c>
      <c r="BNC11" s="60" t="s">
        <v>1845</v>
      </c>
      <c r="BND11" s="60" t="s">
        <v>1846</v>
      </c>
      <c r="BNE11" s="60" t="s">
        <v>1847</v>
      </c>
      <c r="BNF11" s="60" t="s">
        <v>1848</v>
      </c>
      <c r="BNG11" s="60" t="s">
        <v>1849</v>
      </c>
      <c r="BNH11" s="60" t="s">
        <v>1850</v>
      </c>
      <c r="BNI11" s="60" t="s">
        <v>1851</v>
      </c>
      <c r="BNJ11" s="60" t="s">
        <v>1852</v>
      </c>
      <c r="BNK11" s="60" t="s">
        <v>1853</v>
      </c>
      <c r="BNL11" s="60" t="s">
        <v>1854</v>
      </c>
      <c r="BNM11" s="60" t="s">
        <v>1855</v>
      </c>
      <c r="BNN11" s="60" t="s">
        <v>1856</v>
      </c>
      <c r="BNO11" s="60" t="s">
        <v>1857</v>
      </c>
      <c r="BNP11" s="60" t="s">
        <v>1858</v>
      </c>
      <c r="BNQ11" s="60" t="s">
        <v>1859</v>
      </c>
      <c r="BNR11" s="60" t="s">
        <v>1860</v>
      </c>
      <c r="BNS11" s="60" t="s">
        <v>1861</v>
      </c>
      <c r="BNT11" s="60" t="s">
        <v>1862</v>
      </c>
      <c r="BNU11" s="60" t="s">
        <v>1863</v>
      </c>
      <c r="BNV11" s="60" t="s">
        <v>1864</v>
      </c>
      <c r="BNW11" s="60" t="s">
        <v>1865</v>
      </c>
      <c r="BNX11" s="60" t="s">
        <v>1866</v>
      </c>
      <c r="BNY11" s="60" t="s">
        <v>1867</v>
      </c>
      <c r="BNZ11" s="60" t="s">
        <v>1868</v>
      </c>
      <c r="BOA11" s="60" t="s">
        <v>1869</v>
      </c>
      <c r="BOB11" s="60" t="s">
        <v>1870</v>
      </c>
      <c r="BOC11" s="60" t="s">
        <v>1871</v>
      </c>
      <c r="BOD11" s="60" t="s">
        <v>1872</v>
      </c>
      <c r="BOE11" s="60" t="s">
        <v>1873</v>
      </c>
      <c r="BOF11" s="60" t="s">
        <v>1874</v>
      </c>
      <c r="BOG11" s="60" t="s">
        <v>1875</v>
      </c>
      <c r="BOH11" s="60" t="s">
        <v>1876</v>
      </c>
      <c r="BOI11" s="60" t="s">
        <v>1877</v>
      </c>
      <c r="BOJ11" s="60" t="s">
        <v>1878</v>
      </c>
      <c r="BOK11" s="60" t="s">
        <v>1879</v>
      </c>
      <c r="BOL11" s="60" t="s">
        <v>1880</v>
      </c>
      <c r="BOM11" s="60" t="s">
        <v>1881</v>
      </c>
      <c r="BON11" s="60" t="s">
        <v>1882</v>
      </c>
      <c r="BOO11" s="60" t="s">
        <v>1883</v>
      </c>
      <c r="BOP11" s="60" t="s">
        <v>1884</v>
      </c>
      <c r="BOQ11" s="60" t="s">
        <v>1885</v>
      </c>
      <c r="BOR11" s="60" t="s">
        <v>1886</v>
      </c>
      <c r="BOS11" s="60" t="s">
        <v>1887</v>
      </c>
      <c r="BOT11" s="60" t="s">
        <v>1888</v>
      </c>
      <c r="BOU11" s="60" t="s">
        <v>1889</v>
      </c>
      <c r="BOV11" s="60" t="s">
        <v>1890</v>
      </c>
      <c r="BOW11" s="60" t="s">
        <v>1891</v>
      </c>
      <c r="BOX11" s="60" t="s">
        <v>1892</v>
      </c>
      <c r="BOY11" s="60" t="s">
        <v>1893</v>
      </c>
      <c r="BOZ11" s="60" t="s">
        <v>1894</v>
      </c>
      <c r="BPA11" s="60" t="s">
        <v>1895</v>
      </c>
      <c r="BPB11" s="60" t="s">
        <v>1896</v>
      </c>
      <c r="BPC11" s="60" t="s">
        <v>1897</v>
      </c>
      <c r="BPD11" s="60" t="s">
        <v>1898</v>
      </c>
      <c r="BPE11" s="60" t="s">
        <v>1899</v>
      </c>
      <c r="BPF11" s="60" t="s">
        <v>1900</v>
      </c>
      <c r="BPG11" s="60" t="s">
        <v>1901</v>
      </c>
      <c r="BPH11" s="60" t="s">
        <v>1902</v>
      </c>
      <c r="BPI11" s="60" t="s">
        <v>1903</v>
      </c>
      <c r="BPJ11" s="60" t="s">
        <v>1904</v>
      </c>
      <c r="BPK11" s="60" t="s">
        <v>1905</v>
      </c>
      <c r="BPL11" s="60" t="s">
        <v>1906</v>
      </c>
      <c r="BPM11" s="60" t="s">
        <v>1907</v>
      </c>
      <c r="BPN11" s="60" t="s">
        <v>1908</v>
      </c>
      <c r="BPO11" s="60" t="s">
        <v>1909</v>
      </c>
      <c r="BPP11" s="60" t="s">
        <v>1910</v>
      </c>
      <c r="BPQ11" s="60" t="s">
        <v>1911</v>
      </c>
      <c r="BPR11" s="60" t="s">
        <v>1912</v>
      </c>
      <c r="BPS11" s="60" t="s">
        <v>1913</v>
      </c>
      <c r="BPT11" s="60" t="s">
        <v>1914</v>
      </c>
      <c r="BPU11" s="60" t="s">
        <v>1915</v>
      </c>
      <c r="BPV11" s="60" t="s">
        <v>1916</v>
      </c>
      <c r="BPW11" s="60" t="s">
        <v>1917</v>
      </c>
      <c r="BPX11" s="60" t="s">
        <v>1918</v>
      </c>
      <c r="BPY11" s="60" t="s">
        <v>1919</v>
      </c>
      <c r="BPZ11" s="60" t="s">
        <v>1920</v>
      </c>
      <c r="BQA11" s="60" t="s">
        <v>1921</v>
      </c>
      <c r="BQB11" s="60" t="s">
        <v>1922</v>
      </c>
      <c r="BQC11" s="60" t="s">
        <v>1923</v>
      </c>
      <c r="BQD11" s="60" t="s">
        <v>1924</v>
      </c>
      <c r="BQE11" s="60" t="s">
        <v>1925</v>
      </c>
      <c r="BQF11" s="60" t="s">
        <v>1926</v>
      </c>
      <c r="BQG11" s="60" t="s">
        <v>1927</v>
      </c>
      <c r="BQH11" s="60" t="s">
        <v>1928</v>
      </c>
      <c r="BQI11" s="60" t="s">
        <v>1929</v>
      </c>
      <c r="BQJ11" s="60" t="s">
        <v>1930</v>
      </c>
      <c r="BQK11" s="60" t="s">
        <v>1931</v>
      </c>
      <c r="BQL11" s="60" t="s">
        <v>1932</v>
      </c>
      <c r="BQM11" s="60" t="s">
        <v>1933</v>
      </c>
      <c r="BQN11" s="60" t="s">
        <v>1934</v>
      </c>
      <c r="BQO11" s="60" t="s">
        <v>1935</v>
      </c>
      <c r="BQP11" s="60" t="s">
        <v>1936</v>
      </c>
      <c r="BQQ11" s="60" t="s">
        <v>1937</v>
      </c>
      <c r="BQR11" s="60" t="s">
        <v>1938</v>
      </c>
      <c r="BQS11" s="60" t="s">
        <v>1939</v>
      </c>
      <c r="BQT11" s="60" t="s">
        <v>1940</v>
      </c>
      <c r="BQU11" s="60" t="s">
        <v>1941</v>
      </c>
      <c r="BQV11" s="60" t="s">
        <v>1942</v>
      </c>
      <c r="BQW11" s="60" t="s">
        <v>1943</v>
      </c>
      <c r="BQX11" s="60" t="s">
        <v>1944</v>
      </c>
      <c r="BQY11" s="60" t="s">
        <v>1945</v>
      </c>
      <c r="BQZ11" s="60" t="s">
        <v>1946</v>
      </c>
      <c r="BRA11" s="60" t="s">
        <v>1947</v>
      </c>
      <c r="BRB11" s="60" t="s">
        <v>1948</v>
      </c>
      <c r="BRC11" s="60" t="s">
        <v>1949</v>
      </c>
      <c r="BRD11" s="60" t="s">
        <v>1950</v>
      </c>
      <c r="BRE11" s="60" t="s">
        <v>1951</v>
      </c>
      <c r="BRF11" s="60" t="s">
        <v>1952</v>
      </c>
      <c r="BRG11" s="60" t="s">
        <v>1953</v>
      </c>
      <c r="BRH11" s="60" t="s">
        <v>1954</v>
      </c>
      <c r="BRI11" s="60" t="s">
        <v>1955</v>
      </c>
      <c r="BRJ11" s="60" t="s">
        <v>1956</v>
      </c>
      <c r="BRK11" s="60" t="s">
        <v>1957</v>
      </c>
      <c r="BRL11" s="60" t="s">
        <v>1958</v>
      </c>
      <c r="BRM11" s="60" t="s">
        <v>1959</v>
      </c>
      <c r="BRN11" s="60" t="s">
        <v>1960</v>
      </c>
      <c r="BRO11" s="60" t="s">
        <v>1961</v>
      </c>
      <c r="BRP11" s="60" t="s">
        <v>1962</v>
      </c>
      <c r="BRQ11" s="60" t="s">
        <v>1963</v>
      </c>
      <c r="BRR11" s="60" t="s">
        <v>1964</v>
      </c>
      <c r="BRS11" s="60" t="s">
        <v>1965</v>
      </c>
      <c r="BRT11" s="60" t="s">
        <v>1966</v>
      </c>
      <c r="BRU11" s="60" t="s">
        <v>1967</v>
      </c>
      <c r="BRV11" s="60" t="s">
        <v>1968</v>
      </c>
      <c r="BRW11" s="60" t="s">
        <v>1969</v>
      </c>
      <c r="BRX11" s="60" t="s">
        <v>1970</v>
      </c>
      <c r="BRY11" s="60" t="s">
        <v>1971</v>
      </c>
      <c r="BRZ11" s="60" t="s">
        <v>1972</v>
      </c>
      <c r="BSA11" s="60" t="s">
        <v>1973</v>
      </c>
      <c r="BSB11" s="60" t="s">
        <v>1974</v>
      </c>
      <c r="BSC11" s="60" t="s">
        <v>1975</v>
      </c>
      <c r="BSD11" s="60" t="s">
        <v>1976</v>
      </c>
      <c r="BSE11" s="60" t="s">
        <v>1977</v>
      </c>
      <c r="BSF11" s="60" t="s">
        <v>1978</v>
      </c>
      <c r="BSG11" s="60" t="s">
        <v>1979</v>
      </c>
      <c r="BSH11" s="60" t="s">
        <v>1980</v>
      </c>
      <c r="BSI11" s="60" t="s">
        <v>1981</v>
      </c>
      <c r="BSJ11" s="60" t="s">
        <v>1982</v>
      </c>
      <c r="BSK11" s="60" t="s">
        <v>1983</v>
      </c>
      <c r="BSL11" s="60" t="s">
        <v>1984</v>
      </c>
      <c r="BSM11" s="60" t="s">
        <v>1985</v>
      </c>
      <c r="BSN11" s="60" t="s">
        <v>1986</v>
      </c>
      <c r="BSO11" s="60" t="s">
        <v>1987</v>
      </c>
      <c r="BSP11" s="60" t="s">
        <v>1988</v>
      </c>
      <c r="BSQ11" s="60" t="s">
        <v>1989</v>
      </c>
      <c r="BSR11" s="60" t="s">
        <v>1990</v>
      </c>
      <c r="BSS11" s="60" t="s">
        <v>1991</v>
      </c>
      <c r="BST11" s="60" t="s">
        <v>1992</v>
      </c>
      <c r="BSU11" s="60" t="s">
        <v>1993</v>
      </c>
      <c r="BSV11" s="60" t="s">
        <v>1994</v>
      </c>
      <c r="BSW11" s="60" t="s">
        <v>1995</v>
      </c>
      <c r="BSX11" s="60" t="s">
        <v>1996</v>
      </c>
      <c r="BSY11" s="60" t="s">
        <v>1997</v>
      </c>
      <c r="BSZ11" s="60" t="s">
        <v>1998</v>
      </c>
      <c r="BTA11" s="60" t="s">
        <v>1999</v>
      </c>
      <c r="BTB11" s="60" t="s">
        <v>2000</v>
      </c>
      <c r="BTC11" s="60" t="s">
        <v>2001</v>
      </c>
      <c r="BTD11" s="60" t="s">
        <v>2002</v>
      </c>
      <c r="BTE11" s="60" t="s">
        <v>2003</v>
      </c>
      <c r="BTF11" s="60" t="s">
        <v>2004</v>
      </c>
      <c r="BTG11" s="60" t="s">
        <v>2005</v>
      </c>
      <c r="BTH11" s="60" t="s">
        <v>2006</v>
      </c>
      <c r="BTI11" s="60" t="s">
        <v>2007</v>
      </c>
      <c r="BTJ11" s="60" t="s">
        <v>2008</v>
      </c>
      <c r="BTK11" s="60" t="s">
        <v>2009</v>
      </c>
      <c r="BTL11" s="60" t="s">
        <v>2010</v>
      </c>
      <c r="BTM11" s="60" t="s">
        <v>2011</v>
      </c>
      <c r="BTN11" s="60" t="s">
        <v>2012</v>
      </c>
      <c r="BTO11" s="60" t="s">
        <v>2013</v>
      </c>
      <c r="BTP11" s="60" t="s">
        <v>2014</v>
      </c>
      <c r="BTQ11" s="60" t="s">
        <v>2015</v>
      </c>
      <c r="BTR11" s="60" t="s">
        <v>2016</v>
      </c>
      <c r="BTS11" s="60" t="s">
        <v>2017</v>
      </c>
      <c r="BTT11" s="60" t="s">
        <v>2018</v>
      </c>
      <c r="BTU11" s="60" t="s">
        <v>2019</v>
      </c>
      <c r="BTV11" s="60" t="s">
        <v>2020</v>
      </c>
      <c r="BTW11" s="60" t="s">
        <v>2021</v>
      </c>
      <c r="BTX11" s="60" t="s">
        <v>2022</v>
      </c>
      <c r="BTY11" s="60" t="s">
        <v>2023</v>
      </c>
      <c r="BTZ11" s="60" t="s">
        <v>2024</v>
      </c>
      <c r="BUA11" s="60" t="s">
        <v>2025</v>
      </c>
      <c r="BUB11" s="60" t="s">
        <v>2026</v>
      </c>
      <c r="BUC11" s="60" t="s">
        <v>2027</v>
      </c>
      <c r="BUD11" s="60" t="s">
        <v>2028</v>
      </c>
      <c r="BUE11" s="60" t="s">
        <v>2029</v>
      </c>
      <c r="BUF11" s="60" t="s">
        <v>2030</v>
      </c>
      <c r="BUG11" s="60" t="s">
        <v>2031</v>
      </c>
      <c r="BUH11" s="60" t="s">
        <v>2032</v>
      </c>
      <c r="BUI11" s="60" t="s">
        <v>2033</v>
      </c>
      <c r="BUJ11" s="60" t="s">
        <v>2034</v>
      </c>
      <c r="BUK11" s="60" t="s">
        <v>2035</v>
      </c>
      <c r="BUL11" s="60" t="s">
        <v>2036</v>
      </c>
      <c r="BUM11" s="60" t="s">
        <v>2037</v>
      </c>
      <c r="BUN11" s="60" t="s">
        <v>2038</v>
      </c>
      <c r="BUO11" s="60" t="s">
        <v>2039</v>
      </c>
      <c r="BUP11" s="60" t="s">
        <v>2040</v>
      </c>
      <c r="BUQ11" s="60" t="s">
        <v>2041</v>
      </c>
      <c r="BUR11" s="60" t="s">
        <v>2042</v>
      </c>
      <c r="BUS11" s="60" t="s">
        <v>2043</v>
      </c>
      <c r="BUT11" s="60" t="s">
        <v>2044</v>
      </c>
      <c r="BUU11" s="60" t="s">
        <v>2045</v>
      </c>
      <c r="BUV11" s="60" t="s">
        <v>2046</v>
      </c>
      <c r="BUW11" s="60" t="s">
        <v>2047</v>
      </c>
      <c r="BUX11" s="60" t="s">
        <v>2048</v>
      </c>
      <c r="BUY11" s="60" t="s">
        <v>2049</v>
      </c>
      <c r="BUZ11" s="60" t="s">
        <v>2050</v>
      </c>
      <c r="BVA11" s="60" t="s">
        <v>2051</v>
      </c>
      <c r="BVB11" s="60" t="s">
        <v>2052</v>
      </c>
      <c r="BVC11" s="60" t="s">
        <v>2053</v>
      </c>
      <c r="BVD11" s="60" t="s">
        <v>2054</v>
      </c>
      <c r="BVE11" s="60" t="s">
        <v>2055</v>
      </c>
      <c r="BVF11" s="60" t="s">
        <v>2056</v>
      </c>
      <c r="BVG11" s="60" t="s">
        <v>2057</v>
      </c>
      <c r="BVH11" s="60" t="s">
        <v>2058</v>
      </c>
      <c r="BVI11" s="60" t="s">
        <v>2059</v>
      </c>
      <c r="BVJ11" s="60" t="s">
        <v>2060</v>
      </c>
      <c r="BVK11" s="60" t="s">
        <v>2061</v>
      </c>
      <c r="BVL11" s="60" t="s">
        <v>2062</v>
      </c>
      <c r="BVM11" s="60" t="s">
        <v>2063</v>
      </c>
      <c r="BVN11" s="60" t="s">
        <v>2064</v>
      </c>
      <c r="BVO11" s="60" t="s">
        <v>2065</v>
      </c>
      <c r="BVP11" s="60" t="s">
        <v>2066</v>
      </c>
      <c r="BVQ11" s="60" t="s">
        <v>2067</v>
      </c>
      <c r="BVR11" s="60" t="s">
        <v>2068</v>
      </c>
      <c r="BVS11" s="60" t="s">
        <v>2069</v>
      </c>
      <c r="BVT11" s="60" t="s">
        <v>2070</v>
      </c>
      <c r="BVU11" s="60" t="s">
        <v>2071</v>
      </c>
      <c r="BVV11" s="60" t="s">
        <v>2072</v>
      </c>
      <c r="BVW11" s="60" t="s">
        <v>2073</v>
      </c>
      <c r="BVX11" s="60" t="s">
        <v>2074</v>
      </c>
      <c r="BVY11" s="60" t="s">
        <v>2075</v>
      </c>
      <c r="BVZ11" s="60" t="s">
        <v>2076</v>
      </c>
      <c r="BWA11" s="60" t="s">
        <v>2077</v>
      </c>
      <c r="BWB11" s="60" t="s">
        <v>2078</v>
      </c>
      <c r="BWC11" s="60" t="s">
        <v>2079</v>
      </c>
      <c r="BWD11" s="60" t="s">
        <v>2080</v>
      </c>
      <c r="BWE11" s="60" t="s">
        <v>2081</v>
      </c>
      <c r="BWF11" s="60" t="s">
        <v>2082</v>
      </c>
      <c r="BWG11" s="60" t="s">
        <v>2083</v>
      </c>
      <c r="BWH11" s="60" t="s">
        <v>2084</v>
      </c>
      <c r="BWI11" s="60" t="s">
        <v>2085</v>
      </c>
      <c r="BWJ11" s="60" t="s">
        <v>2086</v>
      </c>
      <c r="BWK11" s="60" t="s">
        <v>2087</v>
      </c>
      <c r="BWL11" s="60" t="s">
        <v>2088</v>
      </c>
      <c r="BWM11" s="60" t="s">
        <v>2089</v>
      </c>
      <c r="BWN11" s="60" t="s">
        <v>2090</v>
      </c>
      <c r="BWO11" s="60" t="s">
        <v>2091</v>
      </c>
      <c r="BWP11" s="60" t="s">
        <v>2092</v>
      </c>
      <c r="BWQ11" s="60" t="s">
        <v>2093</v>
      </c>
      <c r="BWR11" s="60" t="s">
        <v>2094</v>
      </c>
      <c r="BWS11" s="60" t="s">
        <v>2095</v>
      </c>
      <c r="BWT11" s="60" t="s">
        <v>2096</v>
      </c>
      <c r="BWU11" s="60" t="s">
        <v>2097</v>
      </c>
      <c r="BWV11" s="60" t="s">
        <v>2098</v>
      </c>
      <c r="BWW11" s="60" t="s">
        <v>2099</v>
      </c>
      <c r="BWX11" s="60" t="s">
        <v>2100</v>
      </c>
      <c r="BWY11" s="60" t="s">
        <v>2101</v>
      </c>
      <c r="BWZ11" s="60" t="s">
        <v>2102</v>
      </c>
      <c r="BXA11" s="60" t="s">
        <v>2103</v>
      </c>
      <c r="BXB11" s="60" t="s">
        <v>2104</v>
      </c>
      <c r="BXC11" s="60" t="s">
        <v>2105</v>
      </c>
      <c r="BXD11" s="60" t="s">
        <v>2106</v>
      </c>
      <c r="BXE11" s="60" t="s">
        <v>2107</v>
      </c>
      <c r="BXF11" s="60" t="s">
        <v>2108</v>
      </c>
      <c r="BXG11" s="60" t="s">
        <v>2109</v>
      </c>
      <c r="BXH11" s="60" t="s">
        <v>2110</v>
      </c>
      <c r="BXI11" s="60" t="s">
        <v>2111</v>
      </c>
      <c r="BXJ11" s="60" t="s">
        <v>2112</v>
      </c>
      <c r="BXK11" s="60" t="s">
        <v>2113</v>
      </c>
      <c r="BXL11" s="60" t="s">
        <v>2114</v>
      </c>
      <c r="BXM11" s="60" t="s">
        <v>2115</v>
      </c>
      <c r="BXN11" s="60" t="s">
        <v>2116</v>
      </c>
      <c r="BXO11" s="60" t="s">
        <v>2117</v>
      </c>
      <c r="BXP11" s="60" t="s">
        <v>2118</v>
      </c>
      <c r="BXQ11" s="60" t="s">
        <v>2119</v>
      </c>
      <c r="BXR11" s="60" t="s">
        <v>2120</v>
      </c>
      <c r="BXS11" s="60" t="s">
        <v>2121</v>
      </c>
      <c r="BXT11" s="60" t="s">
        <v>2122</v>
      </c>
      <c r="BXU11" s="60" t="s">
        <v>2123</v>
      </c>
      <c r="BXV11" s="60" t="s">
        <v>2124</v>
      </c>
      <c r="BXW11" s="60" t="s">
        <v>2125</v>
      </c>
      <c r="BXX11" s="60" t="s">
        <v>2126</v>
      </c>
      <c r="BXY11" s="60" t="s">
        <v>2127</v>
      </c>
      <c r="BXZ11" s="60" t="s">
        <v>2128</v>
      </c>
      <c r="BYA11" s="60" t="s">
        <v>2129</v>
      </c>
      <c r="BYB11" s="60" t="s">
        <v>2130</v>
      </c>
      <c r="BYC11" s="60" t="s">
        <v>2131</v>
      </c>
      <c r="BYD11" s="60" t="s">
        <v>2132</v>
      </c>
      <c r="BYE11" s="60" t="s">
        <v>2133</v>
      </c>
      <c r="BYF11" s="60" t="s">
        <v>2134</v>
      </c>
      <c r="BYG11" s="60" t="s">
        <v>2135</v>
      </c>
      <c r="BYH11" s="60" t="s">
        <v>2136</v>
      </c>
      <c r="BYI11" s="60" t="s">
        <v>2137</v>
      </c>
      <c r="BYJ11" s="60" t="s">
        <v>2138</v>
      </c>
      <c r="BYK11" s="60" t="s">
        <v>2139</v>
      </c>
      <c r="BYL11" s="60" t="s">
        <v>2140</v>
      </c>
      <c r="BYM11" s="60" t="s">
        <v>2141</v>
      </c>
      <c r="BYN11" s="60" t="s">
        <v>2142</v>
      </c>
      <c r="BYO11" s="60" t="s">
        <v>2143</v>
      </c>
      <c r="BYP11" s="60" t="s">
        <v>2144</v>
      </c>
      <c r="BYQ11" s="60" t="s">
        <v>2145</v>
      </c>
      <c r="BYR11" s="60" t="s">
        <v>2146</v>
      </c>
      <c r="BYS11" s="60" t="s">
        <v>2147</v>
      </c>
      <c r="BYT11" s="60" t="s">
        <v>2148</v>
      </c>
      <c r="BYU11" s="60" t="s">
        <v>2149</v>
      </c>
      <c r="BYV11" s="60" t="s">
        <v>2150</v>
      </c>
      <c r="BYW11" s="60" t="s">
        <v>2151</v>
      </c>
      <c r="BYX11" s="60" t="s">
        <v>2152</v>
      </c>
      <c r="BYY11" s="60" t="s">
        <v>2153</v>
      </c>
      <c r="BYZ11" s="60" t="s">
        <v>2154</v>
      </c>
      <c r="BZA11" s="60" t="s">
        <v>2155</v>
      </c>
      <c r="BZB11" s="60" t="s">
        <v>2156</v>
      </c>
      <c r="BZC11" s="60" t="s">
        <v>2157</v>
      </c>
      <c r="BZD11" s="60" t="s">
        <v>2158</v>
      </c>
      <c r="BZE11" s="60" t="s">
        <v>2159</v>
      </c>
      <c r="BZF11" s="60" t="s">
        <v>2160</v>
      </c>
      <c r="BZG11" s="60" t="s">
        <v>2161</v>
      </c>
      <c r="BZH11" s="60" t="s">
        <v>2162</v>
      </c>
      <c r="BZI11" s="60" t="s">
        <v>2163</v>
      </c>
      <c r="BZJ11" s="60" t="s">
        <v>2164</v>
      </c>
      <c r="BZK11" s="60" t="s">
        <v>2165</v>
      </c>
      <c r="BZL11" s="60" t="s">
        <v>2166</v>
      </c>
      <c r="BZM11" s="60" t="s">
        <v>2167</v>
      </c>
      <c r="BZN11" s="60" t="s">
        <v>2168</v>
      </c>
      <c r="BZO11" s="60" t="s">
        <v>2169</v>
      </c>
      <c r="BZP11" s="60" t="s">
        <v>2170</v>
      </c>
      <c r="BZQ11" s="60" t="s">
        <v>2171</v>
      </c>
      <c r="BZR11" s="60" t="s">
        <v>2172</v>
      </c>
      <c r="BZS11" s="60" t="s">
        <v>2173</v>
      </c>
      <c r="BZT11" s="60" t="s">
        <v>2174</v>
      </c>
      <c r="BZU11" s="60" t="s">
        <v>2175</v>
      </c>
      <c r="BZV11" s="60" t="s">
        <v>2176</v>
      </c>
      <c r="BZW11" s="60" t="s">
        <v>2177</v>
      </c>
      <c r="BZX11" s="60" t="s">
        <v>2178</v>
      </c>
      <c r="BZY11" s="60" t="s">
        <v>2179</v>
      </c>
      <c r="BZZ11" s="60" t="s">
        <v>2180</v>
      </c>
      <c r="CAA11" s="60" t="s">
        <v>2181</v>
      </c>
      <c r="CAB11" s="60" t="s">
        <v>2182</v>
      </c>
      <c r="CAC11" s="60" t="s">
        <v>2183</v>
      </c>
      <c r="CAD11" s="60" t="s">
        <v>2184</v>
      </c>
      <c r="CAE11" s="60" t="s">
        <v>2185</v>
      </c>
      <c r="CAF11" s="60" t="s">
        <v>2186</v>
      </c>
      <c r="CAG11" s="60" t="s">
        <v>2187</v>
      </c>
      <c r="CAH11" s="60" t="s">
        <v>2188</v>
      </c>
      <c r="CAI11" s="60" t="s">
        <v>2189</v>
      </c>
      <c r="CAJ11" s="60" t="s">
        <v>2190</v>
      </c>
      <c r="CAK11" s="60" t="s">
        <v>2191</v>
      </c>
      <c r="CAL11" s="60" t="s">
        <v>2192</v>
      </c>
      <c r="CAM11" s="60" t="s">
        <v>2193</v>
      </c>
      <c r="CAN11" s="60" t="s">
        <v>2194</v>
      </c>
      <c r="CAO11" s="60" t="s">
        <v>2195</v>
      </c>
      <c r="CAP11" s="60" t="s">
        <v>2196</v>
      </c>
      <c r="CAQ11" s="60" t="s">
        <v>2197</v>
      </c>
      <c r="CAR11" s="60" t="s">
        <v>2198</v>
      </c>
      <c r="CAS11" s="60" t="s">
        <v>2199</v>
      </c>
      <c r="CAT11" s="60" t="s">
        <v>2200</v>
      </c>
      <c r="CAU11" s="60" t="s">
        <v>2201</v>
      </c>
      <c r="CAV11" s="60" t="s">
        <v>2202</v>
      </c>
      <c r="CAW11" s="60" t="s">
        <v>2203</v>
      </c>
      <c r="CAX11" s="60" t="s">
        <v>2204</v>
      </c>
      <c r="CAY11" s="60" t="s">
        <v>2205</v>
      </c>
      <c r="CAZ11" s="60" t="s">
        <v>2206</v>
      </c>
      <c r="CBA11" s="60" t="s">
        <v>2207</v>
      </c>
      <c r="CBB11" s="60" t="s">
        <v>2208</v>
      </c>
      <c r="CBC11" s="60" t="s">
        <v>2209</v>
      </c>
      <c r="CBD11" s="60" t="s">
        <v>2210</v>
      </c>
      <c r="CBE11" s="60" t="s">
        <v>2211</v>
      </c>
      <c r="CBF11" s="60" t="s">
        <v>2212</v>
      </c>
      <c r="CBG11" s="60" t="s">
        <v>2213</v>
      </c>
      <c r="CBH11" s="60" t="s">
        <v>2214</v>
      </c>
      <c r="CBI11" s="60" t="s">
        <v>2215</v>
      </c>
      <c r="CBJ11" s="60" t="s">
        <v>2216</v>
      </c>
      <c r="CBK11" s="60" t="s">
        <v>2217</v>
      </c>
      <c r="CBL11" s="60" t="s">
        <v>2218</v>
      </c>
      <c r="CBM11" s="60" t="s">
        <v>2219</v>
      </c>
      <c r="CBN11" s="60" t="s">
        <v>2220</v>
      </c>
      <c r="CBO11" s="60" t="s">
        <v>2221</v>
      </c>
      <c r="CBP11" s="60" t="s">
        <v>2222</v>
      </c>
      <c r="CBQ11" s="60" t="s">
        <v>2223</v>
      </c>
      <c r="CBR11" s="60" t="s">
        <v>2224</v>
      </c>
      <c r="CBS11" s="60" t="s">
        <v>2225</v>
      </c>
      <c r="CBT11" s="60" t="s">
        <v>2226</v>
      </c>
      <c r="CBU11" s="60" t="s">
        <v>2227</v>
      </c>
      <c r="CBV11" s="60" t="s">
        <v>2228</v>
      </c>
      <c r="CBW11" s="60" t="s">
        <v>2229</v>
      </c>
      <c r="CBX11" s="60" t="s">
        <v>2230</v>
      </c>
      <c r="CBY11" s="60" t="s">
        <v>2231</v>
      </c>
      <c r="CBZ11" s="60" t="s">
        <v>2232</v>
      </c>
      <c r="CCA11" s="60" t="s">
        <v>2233</v>
      </c>
      <c r="CCB11" s="60" t="s">
        <v>2234</v>
      </c>
      <c r="CCC11" s="60" t="s">
        <v>2235</v>
      </c>
      <c r="CCD11" s="60" t="s">
        <v>2236</v>
      </c>
      <c r="CCE11" s="60" t="s">
        <v>2237</v>
      </c>
      <c r="CCF11" s="60" t="s">
        <v>2238</v>
      </c>
      <c r="CCG11" s="60" t="s">
        <v>2239</v>
      </c>
      <c r="CCH11" s="60" t="s">
        <v>2240</v>
      </c>
      <c r="CCI11" s="60" t="s">
        <v>2241</v>
      </c>
      <c r="CCJ11" s="60" t="s">
        <v>2242</v>
      </c>
      <c r="CCK11" s="60" t="s">
        <v>2243</v>
      </c>
      <c r="CCL11" s="60" t="s">
        <v>2244</v>
      </c>
      <c r="CCM11" s="60" t="s">
        <v>2245</v>
      </c>
      <c r="CCN11" s="60" t="s">
        <v>2246</v>
      </c>
      <c r="CCO11" s="60" t="s">
        <v>2247</v>
      </c>
      <c r="CCP11" s="60" t="s">
        <v>2248</v>
      </c>
      <c r="CCQ11" s="60" t="s">
        <v>2249</v>
      </c>
      <c r="CCR11" s="60" t="s">
        <v>2250</v>
      </c>
      <c r="CCS11" s="60" t="s">
        <v>2251</v>
      </c>
      <c r="CCT11" s="60" t="s">
        <v>2252</v>
      </c>
      <c r="CCU11" s="60" t="s">
        <v>2253</v>
      </c>
      <c r="CCV11" s="60" t="s">
        <v>2254</v>
      </c>
      <c r="CCW11" s="60" t="s">
        <v>2255</v>
      </c>
      <c r="CCX11" s="60" t="s">
        <v>2256</v>
      </c>
      <c r="CCY11" s="60" t="s">
        <v>2257</v>
      </c>
      <c r="CCZ11" s="60" t="s">
        <v>2258</v>
      </c>
      <c r="CDA11" s="60" t="s">
        <v>2259</v>
      </c>
      <c r="CDB11" s="60" t="s">
        <v>2260</v>
      </c>
      <c r="CDC11" s="60" t="s">
        <v>2261</v>
      </c>
      <c r="CDD11" s="60" t="s">
        <v>2262</v>
      </c>
      <c r="CDE11" s="60" t="s">
        <v>2263</v>
      </c>
      <c r="CDF11" s="60" t="s">
        <v>2264</v>
      </c>
      <c r="CDG11" s="60" t="s">
        <v>2265</v>
      </c>
      <c r="CDH11" s="60" t="s">
        <v>2266</v>
      </c>
      <c r="CDI11" s="60" t="s">
        <v>2267</v>
      </c>
      <c r="CDJ11" s="60" t="s">
        <v>2268</v>
      </c>
      <c r="CDK11" s="60" t="s">
        <v>2269</v>
      </c>
      <c r="CDL11" s="60" t="s">
        <v>2270</v>
      </c>
      <c r="CDM11" s="60" t="s">
        <v>2271</v>
      </c>
      <c r="CDN11" s="60" t="s">
        <v>2272</v>
      </c>
      <c r="CDO11" s="60" t="s">
        <v>2273</v>
      </c>
      <c r="CDP11" s="60" t="s">
        <v>2274</v>
      </c>
      <c r="CDQ11" s="60" t="s">
        <v>2275</v>
      </c>
      <c r="CDR11" s="60" t="s">
        <v>2276</v>
      </c>
      <c r="CDS11" s="60" t="s">
        <v>2277</v>
      </c>
      <c r="CDT11" s="60" t="s">
        <v>2278</v>
      </c>
      <c r="CDU11" s="60" t="s">
        <v>2279</v>
      </c>
      <c r="CDV11" s="60" t="s">
        <v>2280</v>
      </c>
      <c r="CDW11" s="60" t="s">
        <v>2281</v>
      </c>
      <c r="CDX11" s="60" t="s">
        <v>2282</v>
      </c>
      <c r="CDY11" s="60" t="s">
        <v>2283</v>
      </c>
      <c r="CDZ11" s="60" t="s">
        <v>2284</v>
      </c>
      <c r="CEA11" s="60" t="s">
        <v>2285</v>
      </c>
      <c r="CEB11" s="60" t="s">
        <v>2286</v>
      </c>
      <c r="CEC11" s="60" t="s">
        <v>2287</v>
      </c>
      <c r="CED11" s="60" t="s">
        <v>2288</v>
      </c>
      <c r="CEE11" s="60" t="s">
        <v>2289</v>
      </c>
      <c r="CEF11" s="60" t="s">
        <v>2290</v>
      </c>
      <c r="CEG11" s="60" t="s">
        <v>2291</v>
      </c>
      <c r="CEH11" s="60" t="s">
        <v>2292</v>
      </c>
      <c r="CEI11" s="60" t="s">
        <v>2293</v>
      </c>
      <c r="CEJ11" s="60" t="s">
        <v>2294</v>
      </c>
      <c r="CEK11" s="60" t="s">
        <v>2295</v>
      </c>
      <c r="CEL11" s="60" t="s">
        <v>2296</v>
      </c>
      <c r="CEM11" s="60" t="s">
        <v>2297</v>
      </c>
      <c r="CEN11" s="60" t="s">
        <v>2298</v>
      </c>
      <c r="CEO11" s="60" t="s">
        <v>2299</v>
      </c>
      <c r="CEP11" s="60" t="s">
        <v>2300</v>
      </c>
      <c r="CEQ11" s="60" t="s">
        <v>2301</v>
      </c>
      <c r="CER11" s="60" t="s">
        <v>2302</v>
      </c>
      <c r="CES11" s="60" t="s">
        <v>2303</v>
      </c>
      <c r="CET11" s="60" t="s">
        <v>2304</v>
      </c>
      <c r="CEU11" s="60" t="s">
        <v>2305</v>
      </c>
      <c r="CEV11" s="60" t="s">
        <v>2306</v>
      </c>
      <c r="CEW11" s="60" t="s">
        <v>2307</v>
      </c>
      <c r="CEX11" s="60" t="s">
        <v>2308</v>
      </c>
      <c r="CEY11" s="60" t="s">
        <v>2309</v>
      </c>
      <c r="CEZ11" s="60" t="s">
        <v>2310</v>
      </c>
      <c r="CFA11" s="60" t="s">
        <v>2311</v>
      </c>
      <c r="CFB11" s="60" t="s">
        <v>2312</v>
      </c>
      <c r="CFC11" s="60" t="s">
        <v>2313</v>
      </c>
      <c r="CFD11" s="60" t="s">
        <v>2314</v>
      </c>
      <c r="CFE11" s="60" t="s">
        <v>2315</v>
      </c>
      <c r="CFF11" s="60" t="s">
        <v>2316</v>
      </c>
      <c r="CFG11" s="60" t="s">
        <v>2317</v>
      </c>
      <c r="CFH11" s="60" t="s">
        <v>2318</v>
      </c>
      <c r="CFI11" s="60" t="s">
        <v>2319</v>
      </c>
      <c r="CFJ11" s="60" t="s">
        <v>2320</v>
      </c>
      <c r="CFK11" s="60" t="s">
        <v>2321</v>
      </c>
      <c r="CFL11" s="60" t="s">
        <v>2322</v>
      </c>
      <c r="CFM11" s="60" t="s">
        <v>2323</v>
      </c>
      <c r="CFN11" s="60" t="s">
        <v>2324</v>
      </c>
      <c r="CFO11" s="60" t="s">
        <v>2325</v>
      </c>
      <c r="CFP11" s="60" t="s">
        <v>2326</v>
      </c>
      <c r="CFQ11" s="60" t="s">
        <v>2327</v>
      </c>
      <c r="CFR11" s="60" t="s">
        <v>2328</v>
      </c>
      <c r="CFS11" s="60" t="s">
        <v>2329</v>
      </c>
      <c r="CFT11" s="60" t="s">
        <v>2330</v>
      </c>
      <c r="CFU11" s="60" t="s">
        <v>2331</v>
      </c>
      <c r="CFV11" s="60" t="s">
        <v>2332</v>
      </c>
      <c r="CFW11" s="60" t="s">
        <v>2333</v>
      </c>
      <c r="CFX11" s="60" t="s">
        <v>2334</v>
      </c>
      <c r="CFY11" s="60" t="s">
        <v>2335</v>
      </c>
      <c r="CFZ11" s="60" t="s">
        <v>2336</v>
      </c>
      <c r="CGA11" s="60" t="s">
        <v>2337</v>
      </c>
      <c r="CGB11" s="60" t="s">
        <v>2338</v>
      </c>
      <c r="CGC11" s="60" t="s">
        <v>2339</v>
      </c>
      <c r="CGD11" s="60" t="s">
        <v>2340</v>
      </c>
      <c r="CGE11" s="60" t="s">
        <v>2341</v>
      </c>
      <c r="CGF11" s="60" t="s">
        <v>2342</v>
      </c>
      <c r="CGG11" s="60" t="s">
        <v>2343</v>
      </c>
      <c r="CGH11" s="60" t="s">
        <v>2344</v>
      </c>
      <c r="CGI11" s="60" t="s">
        <v>2345</v>
      </c>
      <c r="CGJ11" s="60" t="s">
        <v>2346</v>
      </c>
      <c r="CGK11" s="60" t="s">
        <v>2347</v>
      </c>
      <c r="CGL11" s="60" t="s">
        <v>2348</v>
      </c>
      <c r="CGM11" s="60" t="s">
        <v>2349</v>
      </c>
      <c r="CGN11" s="60" t="s">
        <v>2350</v>
      </c>
      <c r="CGO11" s="60" t="s">
        <v>2351</v>
      </c>
      <c r="CGP11" s="60" t="s">
        <v>2352</v>
      </c>
      <c r="CGQ11" s="60" t="s">
        <v>2353</v>
      </c>
      <c r="CGR11" s="60" t="s">
        <v>2354</v>
      </c>
      <c r="CGS11" s="60" t="s">
        <v>2355</v>
      </c>
      <c r="CGT11" s="60" t="s">
        <v>2356</v>
      </c>
      <c r="CGU11" s="60" t="s">
        <v>2357</v>
      </c>
      <c r="CGV11" s="60" t="s">
        <v>2358</v>
      </c>
      <c r="CGW11" s="60" t="s">
        <v>2359</v>
      </c>
      <c r="CGX11" s="60" t="s">
        <v>2360</v>
      </c>
      <c r="CGY11" s="60" t="s">
        <v>2361</v>
      </c>
      <c r="CGZ11" s="60" t="s">
        <v>2362</v>
      </c>
      <c r="CHA11" s="60" t="s">
        <v>2363</v>
      </c>
      <c r="CHB11" s="60" t="s">
        <v>2364</v>
      </c>
      <c r="CHC11" s="60" t="s">
        <v>2365</v>
      </c>
      <c r="CHD11" s="60" t="s">
        <v>2366</v>
      </c>
      <c r="CHE11" s="60" t="s">
        <v>2367</v>
      </c>
      <c r="CHF11" s="60" t="s">
        <v>2368</v>
      </c>
      <c r="CHG11" s="60" t="s">
        <v>2369</v>
      </c>
      <c r="CHH11" s="60" t="s">
        <v>2370</v>
      </c>
      <c r="CHI11" s="60" t="s">
        <v>2371</v>
      </c>
      <c r="CHJ11" s="60" t="s">
        <v>2372</v>
      </c>
      <c r="CHK11" s="60" t="s">
        <v>2373</v>
      </c>
      <c r="CHL11" s="60" t="s">
        <v>2374</v>
      </c>
      <c r="CHM11" s="60" t="s">
        <v>2375</v>
      </c>
      <c r="CHN11" s="60" t="s">
        <v>2376</v>
      </c>
      <c r="CHO11" s="60" t="s">
        <v>2377</v>
      </c>
      <c r="CHP11" s="60" t="s">
        <v>2378</v>
      </c>
      <c r="CHQ11" s="60" t="s">
        <v>2379</v>
      </c>
      <c r="CHR11" s="60" t="s">
        <v>2380</v>
      </c>
      <c r="CHS11" s="60" t="s">
        <v>2381</v>
      </c>
      <c r="CHT11" s="60" t="s">
        <v>2382</v>
      </c>
      <c r="CHU11" s="60" t="s">
        <v>2383</v>
      </c>
      <c r="CHV11" s="60" t="s">
        <v>2384</v>
      </c>
      <c r="CHW11" s="60" t="s">
        <v>2385</v>
      </c>
      <c r="CHX11" s="60" t="s">
        <v>2386</v>
      </c>
      <c r="CHY11" s="60" t="s">
        <v>2387</v>
      </c>
      <c r="CHZ11" s="60" t="s">
        <v>2388</v>
      </c>
      <c r="CIA11" s="60" t="s">
        <v>2389</v>
      </c>
      <c r="CIB11" s="60" t="s">
        <v>2390</v>
      </c>
      <c r="CIC11" s="60" t="s">
        <v>2391</v>
      </c>
      <c r="CID11" s="60" t="s">
        <v>2392</v>
      </c>
      <c r="CIE11" s="60" t="s">
        <v>2393</v>
      </c>
      <c r="CIF11" s="60" t="s">
        <v>2394</v>
      </c>
      <c r="CIG11" s="60" t="s">
        <v>2395</v>
      </c>
      <c r="CIH11" s="60" t="s">
        <v>2396</v>
      </c>
      <c r="CII11" s="60" t="s">
        <v>2397</v>
      </c>
      <c r="CIJ11" s="60" t="s">
        <v>2398</v>
      </c>
      <c r="CIK11" s="60" t="s">
        <v>2399</v>
      </c>
      <c r="CIL11" s="60" t="s">
        <v>2400</v>
      </c>
      <c r="CIM11" s="60" t="s">
        <v>2401</v>
      </c>
      <c r="CIN11" s="60" t="s">
        <v>2402</v>
      </c>
      <c r="CIO11" s="60" t="s">
        <v>2403</v>
      </c>
      <c r="CIP11" s="60" t="s">
        <v>2404</v>
      </c>
      <c r="CIQ11" s="60" t="s">
        <v>2405</v>
      </c>
      <c r="CIR11" s="60" t="s">
        <v>2406</v>
      </c>
      <c r="CIS11" s="60" t="s">
        <v>2407</v>
      </c>
      <c r="CIT11" s="60" t="s">
        <v>2408</v>
      </c>
      <c r="CIU11" s="60" t="s">
        <v>2409</v>
      </c>
      <c r="CIV11" s="60" t="s">
        <v>2410</v>
      </c>
      <c r="CIW11" s="60" t="s">
        <v>2411</v>
      </c>
      <c r="CIX11" s="60" t="s">
        <v>2412</v>
      </c>
      <c r="CIY11" s="60" t="s">
        <v>2413</v>
      </c>
      <c r="CIZ11" s="60" t="s">
        <v>2414</v>
      </c>
      <c r="CJA11" s="60" t="s">
        <v>2415</v>
      </c>
      <c r="CJB11" s="60" t="s">
        <v>2416</v>
      </c>
      <c r="CJC11" s="60" t="s">
        <v>2417</v>
      </c>
      <c r="CJD11" s="60" t="s">
        <v>2418</v>
      </c>
      <c r="CJE11" s="60" t="s">
        <v>2419</v>
      </c>
      <c r="CJF11" s="60" t="s">
        <v>2420</v>
      </c>
      <c r="CJG11" s="60" t="s">
        <v>2421</v>
      </c>
      <c r="CJH11" s="60" t="s">
        <v>2422</v>
      </c>
      <c r="CJI11" s="60" t="s">
        <v>2423</v>
      </c>
      <c r="CJJ11" s="60" t="s">
        <v>2424</v>
      </c>
      <c r="CJK11" s="60" t="s">
        <v>2425</v>
      </c>
      <c r="CJL11" s="60" t="s">
        <v>2426</v>
      </c>
      <c r="CJM11" s="60" t="s">
        <v>2427</v>
      </c>
      <c r="CJN11" s="60" t="s">
        <v>2428</v>
      </c>
      <c r="CJO11" s="60" t="s">
        <v>2429</v>
      </c>
      <c r="CJP11" s="60" t="s">
        <v>2430</v>
      </c>
      <c r="CJQ11" s="60" t="s">
        <v>2431</v>
      </c>
      <c r="CJR11" s="60" t="s">
        <v>2432</v>
      </c>
      <c r="CJS11" s="60" t="s">
        <v>2433</v>
      </c>
      <c r="CJT11" s="60" t="s">
        <v>2434</v>
      </c>
      <c r="CJU11" s="60" t="s">
        <v>2435</v>
      </c>
      <c r="CJV11" s="60" t="s">
        <v>2436</v>
      </c>
      <c r="CJW11" s="60" t="s">
        <v>2437</v>
      </c>
      <c r="CJX11" s="60" t="s">
        <v>2438</v>
      </c>
      <c r="CJY11" s="60" t="s">
        <v>2439</v>
      </c>
      <c r="CJZ11" s="60" t="s">
        <v>2440</v>
      </c>
      <c r="CKA11" s="60" t="s">
        <v>2441</v>
      </c>
      <c r="CKB11" s="60" t="s">
        <v>2442</v>
      </c>
      <c r="CKC11" s="60" t="s">
        <v>2443</v>
      </c>
      <c r="CKD11" s="60" t="s">
        <v>2444</v>
      </c>
      <c r="CKE11" s="60" t="s">
        <v>2445</v>
      </c>
      <c r="CKF11" s="60" t="s">
        <v>2446</v>
      </c>
      <c r="CKG11" s="60" t="s">
        <v>2447</v>
      </c>
      <c r="CKH11" s="60" t="s">
        <v>2448</v>
      </c>
      <c r="CKI11" s="60" t="s">
        <v>2449</v>
      </c>
      <c r="CKJ11" s="60" t="s">
        <v>2450</v>
      </c>
      <c r="CKK11" s="60" t="s">
        <v>2451</v>
      </c>
      <c r="CKL11" s="60" t="s">
        <v>2452</v>
      </c>
      <c r="CKM11" s="60" t="s">
        <v>2453</v>
      </c>
      <c r="CKN11" s="60" t="s">
        <v>2454</v>
      </c>
      <c r="CKO11" s="60" t="s">
        <v>2455</v>
      </c>
      <c r="CKP11" s="60" t="s">
        <v>2456</v>
      </c>
      <c r="CKQ11" s="60" t="s">
        <v>2457</v>
      </c>
      <c r="CKR11" s="60" t="s">
        <v>2458</v>
      </c>
      <c r="CKS11" s="60" t="s">
        <v>2459</v>
      </c>
      <c r="CKT11" s="60" t="s">
        <v>2460</v>
      </c>
      <c r="CKU11" s="60" t="s">
        <v>2461</v>
      </c>
      <c r="CKV11" s="60" t="s">
        <v>2462</v>
      </c>
      <c r="CKW11" s="60" t="s">
        <v>2463</v>
      </c>
      <c r="CKX11" s="60" t="s">
        <v>2464</v>
      </c>
      <c r="CKY11" s="60" t="s">
        <v>2465</v>
      </c>
      <c r="CKZ11" s="60" t="s">
        <v>2466</v>
      </c>
      <c r="CLA11" s="60" t="s">
        <v>2467</v>
      </c>
      <c r="CLB11" s="60" t="s">
        <v>2468</v>
      </c>
      <c r="CLC11" s="60" t="s">
        <v>2469</v>
      </c>
      <c r="CLD11" s="60" t="s">
        <v>2470</v>
      </c>
      <c r="CLE11" s="60" t="s">
        <v>2471</v>
      </c>
      <c r="CLF11" s="60" t="s">
        <v>2472</v>
      </c>
      <c r="CLG11" s="60" t="s">
        <v>2473</v>
      </c>
      <c r="CLH11" s="60" t="s">
        <v>2474</v>
      </c>
      <c r="CLI11" s="60" t="s">
        <v>2475</v>
      </c>
      <c r="CLJ11" s="60" t="s">
        <v>2476</v>
      </c>
      <c r="CLK11" s="60" t="s">
        <v>2477</v>
      </c>
      <c r="CLL11" s="60" t="s">
        <v>2478</v>
      </c>
      <c r="CLM11" s="60" t="s">
        <v>2479</v>
      </c>
      <c r="CLN11" s="60" t="s">
        <v>2480</v>
      </c>
      <c r="CLO11" s="60" t="s">
        <v>2481</v>
      </c>
      <c r="CLP11" s="60" t="s">
        <v>2482</v>
      </c>
      <c r="CLQ11" s="60" t="s">
        <v>2483</v>
      </c>
      <c r="CLR11" s="60" t="s">
        <v>2484</v>
      </c>
      <c r="CLS11" s="60" t="s">
        <v>2485</v>
      </c>
      <c r="CLT11" s="60" t="s">
        <v>2486</v>
      </c>
      <c r="CLU11" s="60" t="s">
        <v>2487</v>
      </c>
      <c r="CLV11" s="60" t="s">
        <v>2488</v>
      </c>
      <c r="CLW11" s="60" t="s">
        <v>2489</v>
      </c>
      <c r="CLX11" s="60" t="s">
        <v>2490</v>
      </c>
      <c r="CLY11" s="60" t="s">
        <v>2491</v>
      </c>
      <c r="CLZ11" s="60" t="s">
        <v>2492</v>
      </c>
      <c r="CMA11" s="60" t="s">
        <v>2493</v>
      </c>
      <c r="CMB11" s="60" t="s">
        <v>2494</v>
      </c>
      <c r="CMC11" s="60" t="s">
        <v>2495</v>
      </c>
      <c r="CMD11" s="60" t="s">
        <v>2496</v>
      </c>
      <c r="CME11" s="60" t="s">
        <v>2497</v>
      </c>
      <c r="CMF11" s="60" t="s">
        <v>2498</v>
      </c>
      <c r="CMG11" s="60" t="s">
        <v>2499</v>
      </c>
      <c r="CMH11" s="60" t="s">
        <v>2500</v>
      </c>
      <c r="CMI11" s="60" t="s">
        <v>2501</v>
      </c>
      <c r="CMJ11" s="60" t="s">
        <v>2502</v>
      </c>
      <c r="CMK11" s="60" t="s">
        <v>2503</v>
      </c>
      <c r="CML11" s="60" t="s">
        <v>2504</v>
      </c>
      <c r="CMM11" s="60" t="s">
        <v>2505</v>
      </c>
      <c r="CMN11" s="60" t="s">
        <v>2506</v>
      </c>
      <c r="CMO11" s="60" t="s">
        <v>2507</v>
      </c>
      <c r="CMP11" s="60" t="s">
        <v>2508</v>
      </c>
      <c r="CMQ11" s="60" t="s">
        <v>2509</v>
      </c>
      <c r="CMR11" s="60" t="s">
        <v>2510</v>
      </c>
      <c r="CMS11" s="60" t="s">
        <v>2511</v>
      </c>
      <c r="CMT11" s="60" t="s">
        <v>2512</v>
      </c>
      <c r="CMU11" s="60" t="s">
        <v>2513</v>
      </c>
      <c r="CMV11" s="60" t="s">
        <v>2514</v>
      </c>
      <c r="CMW11" s="60" t="s">
        <v>2515</v>
      </c>
      <c r="CMX11" s="60" t="s">
        <v>2516</v>
      </c>
      <c r="CMY11" s="60" t="s">
        <v>2517</v>
      </c>
      <c r="CMZ11" s="60" t="s">
        <v>2518</v>
      </c>
      <c r="CNA11" s="60" t="s">
        <v>2519</v>
      </c>
      <c r="CNB11" s="60" t="s">
        <v>2520</v>
      </c>
      <c r="CNC11" s="60" t="s">
        <v>2521</v>
      </c>
      <c r="CND11" s="60" t="s">
        <v>2522</v>
      </c>
      <c r="CNE11" s="60" t="s">
        <v>2523</v>
      </c>
      <c r="CNF11" s="60" t="s">
        <v>2524</v>
      </c>
      <c r="CNG11" s="60" t="s">
        <v>2525</v>
      </c>
      <c r="CNH11" s="60" t="s">
        <v>2526</v>
      </c>
      <c r="CNI11" s="60" t="s">
        <v>2527</v>
      </c>
      <c r="CNJ11" s="60" t="s">
        <v>2528</v>
      </c>
      <c r="CNK11" s="60" t="s">
        <v>2529</v>
      </c>
      <c r="CNL11" s="60" t="s">
        <v>2530</v>
      </c>
      <c r="CNM11" s="60" t="s">
        <v>2531</v>
      </c>
      <c r="CNN11" s="60" t="s">
        <v>2532</v>
      </c>
      <c r="CNO11" s="60" t="s">
        <v>2533</v>
      </c>
      <c r="CNP11" s="60" t="s">
        <v>2534</v>
      </c>
      <c r="CNQ11" s="60" t="s">
        <v>2535</v>
      </c>
      <c r="CNR11" s="60" t="s">
        <v>2536</v>
      </c>
      <c r="CNS11" s="60" t="s">
        <v>2537</v>
      </c>
      <c r="CNT11" s="60" t="s">
        <v>2538</v>
      </c>
      <c r="CNU11" s="60" t="s">
        <v>2539</v>
      </c>
      <c r="CNV11" s="60" t="s">
        <v>2540</v>
      </c>
      <c r="CNW11" s="60" t="s">
        <v>2541</v>
      </c>
      <c r="CNX11" s="60" t="s">
        <v>2542</v>
      </c>
      <c r="CNY11" s="60" t="s">
        <v>2543</v>
      </c>
      <c r="CNZ11" s="60" t="s">
        <v>2544</v>
      </c>
      <c r="COA11" s="60" t="s">
        <v>2545</v>
      </c>
      <c r="COB11" s="60" t="s">
        <v>2546</v>
      </c>
      <c r="COC11" s="60" t="s">
        <v>2547</v>
      </c>
      <c r="COD11" s="60" t="s">
        <v>2548</v>
      </c>
      <c r="COE11" s="60" t="s">
        <v>2549</v>
      </c>
      <c r="COF11" s="60" t="s">
        <v>2550</v>
      </c>
      <c r="COG11" s="60" t="s">
        <v>2551</v>
      </c>
      <c r="COH11" s="60" t="s">
        <v>2552</v>
      </c>
      <c r="COI11" s="60" t="s">
        <v>2553</v>
      </c>
      <c r="COJ11" s="60" t="s">
        <v>2554</v>
      </c>
      <c r="COK11" s="60" t="s">
        <v>2555</v>
      </c>
      <c r="COL11" s="60" t="s">
        <v>2556</v>
      </c>
      <c r="COM11" s="60" t="s">
        <v>2557</v>
      </c>
      <c r="CON11" s="60" t="s">
        <v>2558</v>
      </c>
      <c r="COO11" s="60" t="s">
        <v>2559</v>
      </c>
      <c r="COP11" s="60" t="s">
        <v>2560</v>
      </c>
      <c r="COQ11" s="60" t="s">
        <v>2561</v>
      </c>
      <c r="COR11" s="60" t="s">
        <v>2562</v>
      </c>
      <c r="COS11" s="60" t="s">
        <v>2563</v>
      </c>
      <c r="COT11" s="60" t="s">
        <v>2564</v>
      </c>
      <c r="COU11" s="60" t="s">
        <v>2565</v>
      </c>
      <c r="COV11" s="60" t="s">
        <v>2566</v>
      </c>
      <c r="COW11" s="60" t="s">
        <v>2567</v>
      </c>
      <c r="COX11" s="60" t="s">
        <v>2568</v>
      </c>
      <c r="COY11" s="60" t="s">
        <v>2569</v>
      </c>
      <c r="COZ11" s="60" t="s">
        <v>2570</v>
      </c>
      <c r="CPA11" s="60" t="s">
        <v>2571</v>
      </c>
      <c r="CPB11" s="60" t="s">
        <v>2572</v>
      </c>
      <c r="CPC11" s="60" t="s">
        <v>2573</v>
      </c>
      <c r="CPD11" s="60" t="s">
        <v>2574</v>
      </c>
      <c r="CPE11" s="60" t="s">
        <v>2575</v>
      </c>
      <c r="CPF11" s="60" t="s">
        <v>2576</v>
      </c>
      <c r="CPG11" s="60" t="s">
        <v>2577</v>
      </c>
      <c r="CPH11" s="60" t="s">
        <v>2578</v>
      </c>
      <c r="CPI11" s="60" t="s">
        <v>2579</v>
      </c>
      <c r="CPJ11" s="60" t="s">
        <v>2580</v>
      </c>
      <c r="CPK11" s="60" t="s">
        <v>2581</v>
      </c>
      <c r="CPL11" s="60" t="s">
        <v>2582</v>
      </c>
      <c r="CPM11" s="60" t="s">
        <v>2583</v>
      </c>
      <c r="CPN11" s="60" t="s">
        <v>2584</v>
      </c>
      <c r="CPO11" s="60" t="s">
        <v>2585</v>
      </c>
      <c r="CPP11" s="60" t="s">
        <v>2586</v>
      </c>
      <c r="CPQ11" s="60" t="s">
        <v>2587</v>
      </c>
      <c r="CPR11" s="60" t="s">
        <v>2588</v>
      </c>
      <c r="CPS11" s="60" t="s">
        <v>2589</v>
      </c>
      <c r="CPT11" s="60" t="s">
        <v>2590</v>
      </c>
      <c r="CPU11" s="60" t="s">
        <v>2591</v>
      </c>
      <c r="CPV11" s="60" t="s">
        <v>2592</v>
      </c>
      <c r="CPW11" s="60" t="s">
        <v>2593</v>
      </c>
      <c r="CPX11" s="60" t="s">
        <v>2594</v>
      </c>
      <c r="CPY11" s="60" t="s">
        <v>2595</v>
      </c>
      <c r="CPZ11" s="60" t="s">
        <v>2596</v>
      </c>
      <c r="CQA11" s="60" t="s">
        <v>2597</v>
      </c>
      <c r="CQB11" s="60" t="s">
        <v>2598</v>
      </c>
      <c r="CQC11" s="60" t="s">
        <v>2599</v>
      </c>
      <c r="CQD11" s="60" t="s">
        <v>2600</v>
      </c>
      <c r="CQE11" s="60" t="s">
        <v>2601</v>
      </c>
      <c r="CQF11" s="60" t="s">
        <v>2602</v>
      </c>
      <c r="CQG11" s="60" t="s">
        <v>2603</v>
      </c>
      <c r="CQH11" s="60" t="s">
        <v>2604</v>
      </c>
      <c r="CQI11" s="60" t="s">
        <v>2605</v>
      </c>
      <c r="CQJ11" s="60" t="s">
        <v>2606</v>
      </c>
      <c r="CQK11" s="60" t="s">
        <v>2607</v>
      </c>
      <c r="CQL11" s="60" t="s">
        <v>2608</v>
      </c>
      <c r="CQM11" s="60" t="s">
        <v>2609</v>
      </c>
      <c r="CQN11" s="60" t="s">
        <v>2610</v>
      </c>
      <c r="CQO11" s="60" t="s">
        <v>2611</v>
      </c>
      <c r="CQP11" s="60" t="s">
        <v>2612</v>
      </c>
      <c r="CQQ11" s="60" t="s">
        <v>2613</v>
      </c>
      <c r="CQR11" s="60" t="s">
        <v>2614</v>
      </c>
      <c r="CQS11" s="60" t="s">
        <v>2615</v>
      </c>
      <c r="CQT11" s="60" t="s">
        <v>2616</v>
      </c>
      <c r="CQU11" s="60" t="s">
        <v>2617</v>
      </c>
      <c r="CQV11" s="60" t="s">
        <v>2618</v>
      </c>
      <c r="CQW11" s="60" t="s">
        <v>2619</v>
      </c>
      <c r="CQX11" s="60" t="s">
        <v>2620</v>
      </c>
      <c r="CQY11" s="60" t="s">
        <v>2621</v>
      </c>
      <c r="CQZ11" s="60" t="s">
        <v>2622</v>
      </c>
      <c r="CRA11" s="60" t="s">
        <v>2623</v>
      </c>
      <c r="CRB11" s="60" t="s">
        <v>2624</v>
      </c>
      <c r="CRC11" s="60" t="s">
        <v>2625</v>
      </c>
      <c r="CRD11" s="60" t="s">
        <v>2626</v>
      </c>
      <c r="CRE11" s="60" t="s">
        <v>2627</v>
      </c>
      <c r="CRF11" s="60" t="s">
        <v>2628</v>
      </c>
      <c r="CRG11" s="60" t="s">
        <v>2629</v>
      </c>
      <c r="CRH11" s="60" t="s">
        <v>2630</v>
      </c>
      <c r="CRI11" s="60" t="s">
        <v>2631</v>
      </c>
      <c r="CRJ11" s="60" t="s">
        <v>2632</v>
      </c>
      <c r="CRK11" s="60" t="s">
        <v>2633</v>
      </c>
      <c r="CRL11" s="60" t="s">
        <v>2634</v>
      </c>
      <c r="CRM11" s="60" t="s">
        <v>2635</v>
      </c>
      <c r="CRN11" s="60" t="s">
        <v>2636</v>
      </c>
      <c r="CRO11" s="60" t="s">
        <v>2637</v>
      </c>
      <c r="CRP11" s="60" t="s">
        <v>2638</v>
      </c>
      <c r="CRQ11" s="60" t="s">
        <v>2639</v>
      </c>
      <c r="CRR11" s="60" t="s">
        <v>2640</v>
      </c>
      <c r="CRS11" s="60" t="s">
        <v>2641</v>
      </c>
      <c r="CRT11" s="60" t="s">
        <v>2642</v>
      </c>
      <c r="CRU11" s="60" t="s">
        <v>2643</v>
      </c>
      <c r="CRV11" s="60" t="s">
        <v>2644</v>
      </c>
      <c r="CRW11" s="60" t="s">
        <v>2645</v>
      </c>
      <c r="CRX11" s="60" t="s">
        <v>2646</v>
      </c>
      <c r="CRY11" s="60" t="s">
        <v>2647</v>
      </c>
      <c r="CRZ11" s="60" t="s">
        <v>2648</v>
      </c>
      <c r="CSA11" s="60" t="s">
        <v>2649</v>
      </c>
      <c r="CSB11" s="60" t="s">
        <v>2650</v>
      </c>
      <c r="CSC11" s="60" t="s">
        <v>2651</v>
      </c>
      <c r="CSD11" s="60" t="s">
        <v>2652</v>
      </c>
      <c r="CSE11" s="60" t="s">
        <v>2653</v>
      </c>
      <c r="CSF11" s="60" t="s">
        <v>2654</v>
      </c>
      <c r="CSG11" s="60" t="s">
        <v>2655</v>
      </c>
      <c r="CSH11" s="60" t="s">
        <v>2656</v>
      </c>
      <c r="CSI11" s="60" t="s">
        <v>2657</v>
      </c>
      <c r="CSJ11" s="60" t="s">
        <v>2658</v>
      </c>
      <c r="CSK11" s="60" t="s">
        <v>2659</v>
      </c>
      <c r="CSL11" s="60" t="s">
        <v>2660</v>
      </c>
      <c r="CSM11" s="60" t="s">
        <v>2661</v>
      </c>
      <c r="CSN11" s="60" t="s">
        <v>2662</v>
      </c>
      <c r="CSO11" s="60" t="s">
        <v>2663</v>
      </c>
      <c r="CSP11" s="60" t="s">
        <v>2664</v>
      </c>
      <c r="CSQ11" s="60" t="s">
        <v>2665</v>
      </c>
      <c r="CSR11" s="60" t="s">
        <v>2666</v>
      </c>
      <c r="CSS11" s="60" t="s">
        <v>2667</v>
      </c>
      <c r="CST11" s="60" t="s">
        <v>2668</v>
      </c>
      <c r="CSU11" s="60" t="s">
        <v>2669</v>
      </c>
      <c r="CSV11" s="60" t="s">
        <v>2670</v>
      </c>
      <c r="CSW11" s="60" t="s">
        <v>2671</v>
      </c>
      <c r="CSX11" s="60" t="s">
        <v>2672</v>
      </c>
      <c r="CSY11" s="60" t="s">
        <v>2673</v>
      </c>
      <c r="CSZ11" s="60" t="s">
        <v>2674</v>
      </c>
      <c r="CTA11" s="60" t="s">
        <v>2675</v>
      </c>
      <c r="CTB11" s="60" t="s">
        <v>2676</v>
      </c>
      <c r="CTC11" s="60" t="s">
        <v>2677</v>
      </c>
      <c r="CTD11" s="60" t="s">
        <v>2678</v>
      </c>
      <c r="CTE11" s="60" t="s">
        <v>2679</v>
      </c>
      <c r="CTF11" s="60" t="s">
        <v>2680</v>
      </c>
      <c r="CTG11" s="60" t="s">
        <v>2681</v>
      </c>
      <c r="CTH11" s="60" t="s">
        <v>2682</v>
      </c>
      <c r="CTI11" s="60" t="s">
        <v>2683</v>
      </c>
      <c r="CTJ11" s="60" t="s">
        <v>2684</v>
      </c>
      <c r="CTK11" s="60" t="s">
        <v>2685</v>
      </c>
      <c r="CTL11" s="60" t="s">
        <v>2686</v>
      </c>
      <c r="CTM11" s="60" t="s">
        <v>2687</v>
      </c>
      <c r="CTN11" s="60" t="s">
        <v>2688</v>
      </c>
      <c r="CTO11" s="60" t="s">
        <v>2689</v>
      </c>
      <c r="CTP11" s="60" t="s">
        <v>2690</v>
      </c>
      <c r="CTQ11" s="60" t="s">
        <v>2691</v>
      </c>
      <c r="CTR11" s="60" t="s">
        <v>2692</v>
      </c>
      <c r="CTS11" s="60" t="s">
        <v>2693</v>
      </c>
      <c r="CTT11" s="60" t="s">
        <v>2694</v>
      </c>
      <c r="CTU11" s="60" t="s">
        <v>2695</v>
      </c>
      <c r="CTV11" s="60" t="s">
        <v>2696</v>
      </c>
      <c r="CTW11" s="60" t="s">
        <v>2697</v>
      </c>
      <c r="CTX11" s="60" t="s">
        <v>2698</v>
      </c>
      <c r="CTY11" s="60" t="s">
        <v>2699</v>
      </c>
      <c r="CTZ11" s="60" t="s">
        <v>2700</v>
      </c>
      <c r="CUA11" s="60" t="s">
        <v>2701</v>
      </c>
      <c r="CUB11" s="60" t="s">
        <v>2702</v>
      </c>
      <c r="CUC11" s="60" t="s">
        <v>2703</v>
      </c>
      <c r="CUD11" s="60" t="s">
        <v>2704</v>
      </c>
      <c r="CUE11" s="60" t="s">
        <v>2705</v>
      </c>
      <c r="CUF11" s="60" t="s">
        <v>2706</v>
      </c>
      <c r="CUG11" s="60" t="s">
        <v>2707</v>
      </c>
      <c r="CUH11" s="60" t="s">
        <v>2708</v>
      </c>
      <c r="CUI11" s="60" t="s">
        <v>2709</v>
      </c>
      <c r="CUJ11" s="60" t="s">
        <v>2710</v>
      </c>
      <c r="CUK11" s="60" t="s">
        <v>2711</v>
      </c>
      <c r="CUL11" s="60" t="s">
        <v>2712</v>
      </c>
      <c r="CUM11" s="60" t="s">
        <v>2713</v>
      </c>
      <c r="CUN11" s="60" t="s">
        <v>2714</v>
      </c>
      <c r="CUO11" s="60" t="s">
        <v>2715</v>
      </c>
      <c r="CUP11" s="60" t="s">
        <v>2716</v>
      </c>
      <c r="CUQ11" s="60" t="s">
        <v>2717</v>
      </c>
      <c r="CUR11" s="60" t="s">
        <v>2718</v>
      </c>
      <c r="CUS11" s="60" t="s">
        <v>2719</v>
      </c>
      <c r="CUT11" s="60" t="s">
        <v>2720</v>
      </c>
      <c r="CUU11" s="60" t="s">
        <v>2721</v>
      </c>
      <c r="CUV11" s="60" t="s">
        <v>2722</v>
      </c>
      <c r="CUW11" s="60" t="s">
        <v>2723</v>
      </c>
      <c r="CUX11" s="60" t="s">
        <v>2724</v>
      </c>
      <c r="CUY11" s="60" t="s">
        <v>2725</v>
      </c>
      <c r="CUZ11" s="60" t="s">
        <v>2726</v>
      </c>
      <c r="CVA11" s="60" t="s">
        <v>2727</v>
      </c>
      <c r="CVB11" s="60" t="s">
        <v>2728</v>
      </c>
      <c r="CVC11" s="60" t="s">
        <v>2729</v>
      </c>
      <c r="CVD11" s="60" t="s">
        <v>2730</v>
      </c>
      <c r="CVE11" s="60" t="s">
        <v>2731</v>
      </c>
      <c r="CVF11" s="60" t="s">
        <v>2732</v>
      </c>
      <c r="CVG11" s="60" t="s">
        <v>2733</v>
      </c>
      <c r="CVH11" s="60" t="s">
        <v>2734</v>
      </c>
      <c r="CVI11" s="60" t="s">
        <v>2735</v>
      </c>
      <c r="CVJ11" s="60" t="s">
        <v>2736</v>
      </c>
      <c r="CVK11" s="60" t="s">
        <v>2737</v>
      </c>
      <c r="CVL11" s="60" t="s">
        <v>2738</v>
      </c>
      <c r="CVM11" s="60" t="s">
        <v>2739</v>
      </c>
      <c r="CVN11" s="60" t="s">
        <v>2740</v>
      </c>
      <c r="CVO11" s="60" t="s">
        <v>2741</v>
      </c>
      <c r="CVP11" s="60" t="s">
        <v>2742</v>
      </c>
      <c r="CVQ11" s="60" t="s">
        <v>2743</v>
      </c>
      <c r="CVR11" s="60" t="s">
        <v>2744</v>
      </c>
      <c r="CVS11" s="60" t="s">
        <v>2745</v>
      </c>
      <c r="CVT11" s="60" t="s">
        <v>2746</v>
      </c>
      <c r="CVU11" s="60" t="s">
        <v>2747</v>
      </c>
      <c r="CVV11" s="60" t="s">
        <v>2748</v>
      </c>
      <c r="CVW11" s="60" t="s">
        <v>2749</v>
      </c>
      <c r="CVX11" s="60" t="s">
        <v>2750</v>
      </c>
      <c r="CVY11" s="60" t="s">
        <v>2751</v>
      </c>
      <c r="CVZ11" s="60" t="s">
        <v>2752</v>
      </c>
      <c r="CWA11" s="60" t="s">
        <v>2753</v>
      </c>
      <c r="CWB11" s="60" t="s">
        <v>2754</v>
      </c>
      <c r="CWC11" s="60" t="s">
        <v>2755</v>
      </c>
      <c r="CWD11" s="60" t="s">
        <v>2756</v>
      </c>
      <c r="CWE11" s="60" t="s">
        <v>2757</v>
      </c>
      <c r="CWF11" s="60" t="s">
        <v>2758</v>
      </c>
      <c r="CWG11" s="60" t="s">
        <v>2759</v>
      </c>
      <c r="CWH11" s="60" t="s">
        <v>2760</v>
      </c>
      <c r="CWI11" s="60" t="s">
        <v>2761</v>
      </c>
      <c r="CWJ11" s="60" t="s">
        <v>2762</v>
      </c>
      <c r="CWK11" s="60" t="s">
        <v>2763</v>
      </c>
      <c r="CWL11" s="60" t="s">
        <v>2764</v>
      </c>
      <c r="CWM11" s="60" t="s">
        <v>2765</v>
      </c>
      <c r="CWN11" s="60" t="s">
        <v>2766</v>
      </c>
      <c r="CWO11" s="60" t="s">
        <v>2767</v>
      </c>
      <c r="CWP11" s="60" t="s">
        <v>2768</v>
      </c>
      <c r="CWQ11" s="60" t="s">
        <v>2769</v>
      </c>
      <c r="CWR11" s="60" t="s">
        <v>2770</v>
      </c>
      <c r="CWS11" s="60" t="s">
        <v>2771</v>
      </c>
      <c r="CWT11" s="60" t="s">
        <v>2772</v>
      </c>
      <c r="CWU11" s="60" t="s">
        <v>2773</v>
      </c>
      <c r="CWV11" s="60" t="s">
        <v>2774</v>
      </c>
      <c r="CWW11" s="60" t="s">
        <v>2775</v>
      </c>
      <c r="CWX11" s="60" t="s">
        <v>2776</v>
      </c>
      <c r="CWY11" s="60" t="s">
        <v>2777</v>
      </c>
      <c r="CWZ11" s="60" t="s">
        <v>2778</v>
      </c>
      <c r="CXA11" s="60" t="s">
        <v>2779</v>
      </c>
      <c r="CXB11" s="60" t="s">
        <v>2780</v>
      </c>
      <c r="CXC11" s="60" t="s">
        <v>2781</v>
      </c>
      <c r="CXD11" s="60" t="s">
        <v>2782</v>
      </c>
      <c r="CXE11" s="60" t="s">
        <v>2783</v>
      </c>
      <c r="CXF11" s="60" t="s">
        <v>2784</v>
      </c>
      <c r="CXG11" s="60" t="s">
        <v>2785</v>
      </c>
      <c r="CXH11" s="60" t="s">
        <v>2786</v>
      </c>
      <c r="CXI11" s="60" t="s">
        <v>2787</v>
      </c>
      <c r="CXJ11" s="60" t="s">
        <v>2788</v>
      </c>
      <c r="CXK11" s="60" t="s">
        <v>2789</v>
      </c>
      <c r="CXL11" s="60" t="s">
        <v>2790</v>
      </c>
      <c r="CXM11" s="60" t="s">
        <v>2791</v>
      </c>
      <c r="CXN11" s="60" t="s">
        <v>2792</v>
      </c>
      <c r="CXO11" s="60" t="s">
        <v>2793</v>
      </c>
      <c r="CXP11" s="60" t="s">
        <v>2794</v>
      </c>
      <c r="CXQ11" s="60" t="s">
        <v>2795</v>
      </c>
      <c r="CXR11" s="60" t="s">
        <v>2796</v>
      </c>
      <c r="CXS11" s="60" t="s">
        <v>2797</v>
      </c>
      <c r="CXT11" s="60" t="s">
        <v>2798</v>
      </c>
      <c r="CXU11" s="60" t="s">
        <v>2799</v>
      </c>
      <c r="CXV11" s="60" t="s">
        <v>2800</v>
      </c>
      <c r="CXW11" s="60" t="s">
        <v>2801</v>
      </c>
      <c r="CXX11" s="60" t="s">
        <v>2802</v>
      </c>
      <c r="CXY11" s="60" t="s">
        <v>2803</v>
      </c>
      <c r="CXZ11" s="60" t="s">
        <v>2804</v>
      </c>
      <c r="CYA11" s="60" t="s">
        <v>2805</v>
      </c>
      <c r="CYB11" s="60" t="s">
        <v>2806</v>
      </c>
      <c r="CYC11" s="60" t="s">
        <v>2807</v>
      </c>
      <c r="CYD11" s="60" t="s">
        <v>2808</v>
      </c>
      <c r="CYE11" s="60" t="s">
        <v>2809</v>
      </c>
      <c r="CYF11" s="60" t="s">
        <v>2810</v>
      </c>
      <c r="CYG11" s="60" t="s">
        <v>2811</v>
      </c>
      <c r="CYH11" s="60" t="s">
        <v>2812</v>
      </c>
      <c r="CYI11" s="60" t="s">
        <v>2813</v>
      </c>
      <c r="CYJ11" s="60" t="s">
        <v>2814</v>
      </c>
      <c r="CYK11" s="60" t="s">
        <v>2815</v>
      </c>
      <c r="CYL11" s="60" t="s">
        <v>2816</v>
      </c>
      <c r="CYM11" s="60" t="s">
        <v>2817</v>
      </c>
      <c r="CYN11" s="60" t="s">
        <v>2818</v>
      </c>
      <c r="CYO11" s="60" t="s">
        <v>2819</v>
      </c>
      <c r="CYP11" s="60" t="s">
        <v>2820</v>
      </c>
      <c r="CYQ11" s="60" t="s">
        <v>2821</v>
      </c>
      <c r="CYR11" s="60" t="s">
        <v>2822</v>
      </c>
      <c r="CYS11" s="60" t="s">
        <v>2823</v>
      </c>
      <c r="CYT11" s="60" t="s">
        <v>2824</v>
      </c>
      <c r="CYU11" s="60" t="s">
        <v>2825</v>
      </c>
      <c r="CYV11" s="60" t="s">
        <v>2826</v>
      </c>
      <c r="CYW11" s="60" t="s">
        <v>2827</v>
      </c>
      <c r="CYX11" s="60" t="s">
        <v>2828</v>
      </c>
      <c r="CYY11" s="60" t="s">
        <v>2829</v>
      </c>
      <c r="CYZ11" s="60" t="s">
        <v>2830</v>
      </c>
      <c r="CZA11" s="60" t="s">
        <v>2831</v>
      </c>
      <c r="CZB11" s="60" t="s">
        <v>2832</v>
      </c>
      <c r="CZC11" s="60" t="s">
        <v>2833</v>
      </c>
      <c r="CZD11" s="60" t="s">
        <v>2834</v>
      </c>
      <c r="CZE11" s="60" t="s">
        <v>2835</v>
      </c>
      <c r="CZF11" s="60" t="s">
        <v>2836</v>
      </c>
      <c r="CZG11" s="60" t="s">
        <v>2837</v>
      </c>
      <c r="CZH11" s="60" t="s">
        <v>2838</v>
      </c>
      <c r="CZI11" s="60" t="s">
        <v>2839</v>
      </c>
      <c r="CZJ11" s="60" t="s">
        <v>2840</v>
      </c>
      <c r="CZK11" s="60" t="s">
        <v>2841</v>
      </c>
      <c r="CZL11" s="60" t="s">
        <v>2842</v>
      </c>
      <c r="CZM11" s="60" t="s">
        <v>2843</v>
      </c>
      <c r="CZN11" s="60" t="s">
        <v>2844</v>
      </c>
      <c r="CZO11" s="60" t="s">
        <v>2845</v>
      </c>
      <c r="CZP11" s="60" t="s">
        <v>2846</v>
      </c>
      <c r="CZQ11" s="60" t="s">
        <v>2847</v>
      </c>
      <c r="CZR11" s="60" t="s">
        <v>2848</v>
      </c>
      <c r="CZS11" s="60" t="s">
        <v>2849</v>
      </c>
      <c r="CZT11" s="60" t="s">
        <v>2850</v>
      </c>
      <c r="CZU11" s="60" t="s">
        <v>2851</v>
      </c>
      <c r="CZV11" s="60" t="s">
        <v>2852</v>
      </c>
      <c r="CZW11" s="60" t="s">
        <v>2853</v>
      </c>
      <c r="CZX11" s="60" t="s">
        <v>2854</v>
      </c>
      <c r="CZY11" s="60" t="s">
        <v>2855</v>
      </c>
      <c r="CZZ11" s="60" t="s">
        <v>2856</v>
      </c>
      <c r="DAA11" s="60" t="s">
        <v>2857</v>
      </c>
      <c r="DAB11" s="60" t="s">
        <v>2858</v>
      </c>
      <c r="DAC11" s="60" t="s">
        <v>2859</v>
      </c>
      <c r="DAD11" s="60" t="s">
        <v>2860</v>
      </c>
      <c r="DAE11" s="60" t="s">
        <v>2861</v>
      </c>
      <c r="DAF11" s="60" t="s">
        <v>2862</v>
      </c>
      <c r="DAG11" s="60" t="s">
        <v>2863</v>
      </c>
      <c r="DAH11" s="60" t="s">
        <v>2864</v>
      </c>
      <c r="DAI11" s="60" t="s">
        <v>2865</v>
      </c>
      <c r="DAJ11" s="60" t="s">
        <v>2866</v>
      </c>
      <c r="DAK11" s="60" t="s">
        <v>2867</v>
      </c>
      <c r="DAL11" s="60" t="s">
        <v>2868</v>
      </c>
      <c r="DAM11" s="60" t="s">
        <v>2869</v>
      </c>
      <c r="DAN11" s="60" t="s">
        <v>2870</v>
      </c>
      <c r="DAO11" s="60" t="s">
        <v>2871</v>
      </c>
      <c r="DAP11" s="60" t="s">
        <v>2872</v>
      </c>
      <c r="DAQ11" s="60" t="s">
        <v>2873</v>
      </c>
      <c r="DAR11" s="60" t="s">
        <v>2874</v>
      </c>
      <c r="DAS11" s="60" t="s">
        <v>2875</v>
      </c>
      <c r="DAT11" s="60" t="s">
        <v>2876</v>
      </c>
      <c r="DAU11" s="60" t="s">
        <v>2877</v>
      </c>
      <c r="DAV11" s="60" t="s">
        <v>2878</v>
      </c>
      <c r="DAW11" s="60" t="s">
        <v>2879</v>
      </c>
      <c r="DAX11" s="60" t="s">
        <v>2880</v>
      </c>
      <c r="DAY11" s="60" t="s">
        <v>2881</v>
      </c>
      <c r="DAZ11" s="60" t="s">
        <v>2882</v>
      </c>
      <c r="DBA11" s="60" t="s">
        <v>2883</v>
      </c>
      <c r="DBB11" s="60" t="s">
        <v>2884</v>
      </c>
      <c r="DBC11" s="60" t="s">
        <v>2885</v>
      </c>
      <c r="DBD11" s="60" t="s">
        <v>2886</v>
      </c>
      <c r="DBE11" s="60" t="s">
        <v>2887</v>
      </c>
      <c r="DBF11" s="60" t="s">
        <v>2888</v>
      </c>
      <c r="DBG11" s="60" t="s">
        <v>2889</v>
      </c>
      <c r="DBH11" s="60" t="s">
        <v>2890</v>
      </c>
      <c r="DBI11" s="60" t="s">
        <v>2891</v>
      </c>
      <c r="DBJ11" s="60" t="s">
        <v>2892</v>
      </c>
      <c r="DBK11" s="60" t="s">
        <v>2893</v>
      </c>
      <c r="DBL11" s="60" t="s">
        <v>2894</v>
      </c>
      <c r="DBM11" s="60" t="s">
        <v>2895</v>
      </c>
      <c r="DBN11" s="60" t="s">
        <v>2896</v>
      </c>
      <c r="DBO11" s="60" t="s">
        <v>2897</v>
      </c>
      <c r="DBP11" s="60" t="s">
        <v>2898</v>
      </c>
      <c r="DBQ11" s="60" t="s">
        <v>2899</v>
      </c>
      <c r="DBR11" s="60" t="s">
        <v>2900</v>
      </c>
      <c r="DBS11" s="60" t="s">
        <v>2901</v>
      </c>
      <c r="DBT11" s="60" t="s">
        <v>2902</v>
      </c>
      <c r="DBU11" s="60" t="s">
        <v>2903</v>
      </c>
      <c r="DBV11" s="60" t="s">
        <v>2904</v>
      </c>
      <c r="DBW11" s="60" t="s">
        <v>2905</v>
      </c>
      <c r="DBX11" s="60" t="s">
        <v>2906</v>
      </c>
      <c r="DBY11" s="60" t="s">
        <v>2907</v>
      </c>
      <c r="DBZ11" s="60" t="s">
        <v>2908</v>
      </c>
      <c r="DCA11" s="60" t="s">
        <v>2909</v>
      </c>
      <c r="DCB11" s="60" t="s">
        <v>2910</v>
      </c>
      <c r="DCC11" s="60" t="s">
        <v>2911</v>
      </c>
      <c r="DCD11" s="60" t="s">
        <v>2912</v>
      </c>
      <c r="DCE11" s="60" t="s">
        <v>2913</v>
      </c>
      <c r="DCF11" s="60" t="s">
        <v>2914</v>
      </c>
      <c r="DCG11" s="60" t="s">
        <v>2915</v>
      </c>
      <c r="DCH11" s="60" t="s">
        <v>2916</v>
      </c>
      <c r="DCI11" s="60" t="s">
        <v>2917</v>
      </c>
      <c r="DCJ11" s="60" t="s">
        <v>2918</v>
      </c>
      <c r="DCK11" s="60" t="s">
        <v>2919</v>
      </c>
      <c r="DCL11" s="60" t="s">
        <v>2920</v>
      </c>
      <c r="DCM11" s="60" t="s">
        <v>2921</v>
      </c>
      <c r="DCN11" s="60" t="s">
        <v>2922</v>
      </c>
      <c r="DCO11" s="60" t="s">
        <v>2923</v>
      </c>
      <c r="DCP11" s="60" t="s">
        <v>2924</v>
      </c>
      <c r="DCQ11" s="60" t="s">
        <v>2925</v>
      </c>
      <c r="DCR11" s="60" t="s">
        <v>2926</v>
      </c>
      <c r="DCS11" s="60" t="s">
        <v>2927</v>
      </c>
      <c r="DCT11" s="60" t="s">
        <v>2928</v>
      </c>
      <c r="DCU11" s="60" t="s">
        <v>2929</v>
      </c>
      <c r="DCV11" s="60" t="s">
        <v>2930</v>
      </c>
      <c r="DCW11" s="60" t="s">
        <v>2931</v>
      </c>
      <c r="DCX11" s="60" t="s">
        <v>2932</v>
      </c>
      <c r="DCY11" s="60" t="s">
        <v>2933</v>
      </c>
      <c r="DCZ11" s="60" t="s">
        <v>2934</v>
      </c>
      <c r="DDA11" s="60" t="s">
        <v>2935</v>
      </c>
      <c r="DDB11" s="60" t="s">
        <v>2936</v>
      </c>
      <c r="DDC11" s="60" t="s">
        <v>2937</v>
      </c>
      <c r="DDD11" s="60" t="s">
        <v>2938</v>
      </c>
      <c r="DDE11" s="60" t="s">
        <v>2939</v>
      </c>
      <c r="DDF11" s="60" t="s">
        <v>2940</v>
      </c>
      <c r="DDG11" s="60" t="s">
        <v>2941</v>
      </c>
      <c r="DDH11" s="60" t="s">
        <v>2942</v>
      </c>
      <c r="DDI11" s="60" t="s">
        <v>2943</v>
      </c>
      <c r="DDJ11" s="60" t="s">
        <v>2944</v>
      </c>
      <c r="DDK11" s="60" t="s">
        <v>2945</v>
      </c>
      <c r="DDL11" s="60" t="s">
        <v>2946</v>
      </c>
      <c r="DDM11" s="60" t="s">
        <v>2947</v>
      </c>
      <c r="DDN11" s="60" t="s">
        <v>2948</v>
      </c>
      <c r="DDO11" s="60" t="s">
        <v>2949</v>
      </c>
      <c r="DDP11" s="60" t="s">
        <v>2950</v>
      </c>
      <c r="DDQ11" s="60" t="s">
        <v>2951</v>
      </c>
      <c r="DDR11" s="60" t="s">
        <v>2952</v>
      </c>
      <c r="DDS11" s="60" t="s">
        <v>2953</v>
      </c>
      <c r="DDT11" s="60" t="s">
        <v>2954</v>
      </c>
      <c r="DDU11" s="60" t="s">
        <v>2955</v>
      </c>
      <c r="DDV11" s="60" t="s">
        <v>2956</v>
      </c>
      <c r="DDW11" s="60" t="s">
        <v>2957</v>
      </c>
      <c r="DDX11" s="60" t="s">
        <v>2958</v>
      </c>
      <c r="DDY11" s="60" t="s">
        <v>2959</v>
      </c>
      <c r="DDZ11" s="60" t="s">
        <v>2960</v>
      </c>
      <c r="DEA11" s="60" t="s">
        <v>2961</v>
      </c>
      <c r="DEB11" s="60" t="s">
        <v>2962</v>
      </c>
      <c r="DEC11" s="60" t="s">
        <v>2963</v>
      </c>
      <c r="DED11" s="60" t="s">
        <v>2964</v>
      </c>
      <c r="DEE11" s="60" t="s">
        <v>2965</v>
      </c>
      <c r="DEF11" s="60" t="s">
        <v>2966</v>
      </c>
      <c r="DEG11" s="60" t="s">
        <v>2967</v>
      </c>
      <c r="DEH11" s="60" t="s">
        <v>2968</v>
      </c>
      <c r="DEI11" s="60" t="s">
        <v>2969</v>
      </c>
      <c r="DEJ11" s="60" t="s">
        <v>2970</v>
      </c>
      <c r="DEK11" s="60" t="s">
        <v>2971</v>
      </c>
      <c r="DEL11" s="60" t="s">
        <v>2972</v>
      </c>
      <c r="DEM11" s="60" t="s">
        <v>2973</v>
      </c>
      <c r="DEN11" s="60" t="s">
        <v>2974</v>
      </c>
      <c r="DEO11" s="60" t="s">
        <v>2975</v>
      </c>
      <c r="DEP11" s="60" t="s">
        <v>2976</v>
      </c>
      <c r="DEQ11" s="60" t="s">
        <v>2977</v>
      </c>
      <c r="DER11" s="60" t="s">
        <v>2978</v>
      </c>
      <c r="DES11" s="60" t="s">
        <v>2979</v>
      </c>
      <c r="DET11" s="60" t="s">
        <v>2980</v>
      </c>
      <c r="DEU11" s="60" t="s">
        <v>2981</v>
      </c>
      <c r="DEV11" s="60" t="s">
        <v>2982</v>
      </c>
      <c r="DEW11" s="60" t="s">
        <v>2983</v>
      </c>
      <c r="DEX11" s="60" t="s">
        <v>2984</v>
      </c>
      <c r="DEY11" s="60" t="s">
        <v>2985</v>
      </c>
      <c r="DEZ11" s="60" t="s">
        <v>2986</v>
      </c>
      <c r="DFA11" s="60" t="s">
        <v>2987</v>
      </c>
      <c r="DFB11" s="60" t="s">
        <v>2988</v>
      </c>
      <c r="DFC11" s="60" t="s">
        <v>2989</v>
      </c>
      <c r="DFD11" s="60" t="s">
        <v>2990</v>
      </c>
      <c r="DFE11" s="60" t="s">
        <v>2991</v>
      </c>
      <c r="DFF11" s="60" t="s">
        <v>2992</v>
      </c>
      <c r="DFG11" s="60" t="s">
        <v>2993</v>
      </c>
      <c r="DFH11" s="60" t="s">
        <v>2994</v>
      </c>
      <c r="DFI11" s="60" t="s">
        <v>2995</v>
      </c>
      <c r="DFJ11" s="60" t="s">
        <v>2996</v>
      </c>
      <c r="DFK11" s="60" t="s">
        <v>2997</v>
      </c>
      <c r="DFL11" s="60" t="s">
        <v>2998</v>
      </c>
      <c r="DFM11" s="60" t="s">
        <v>2999</v>
      </c>
      <c r="DFN11" s="60" t="s">
        <v>3000</v>
      </c>
      <c r="DFO11" s="60" t="s">
        <v>3001</v>
      </c>
      <c r="DFP11" s="60" t="s">
        <v>3002</v>
      </c>
      <c r="DFQ11" s="60" t="s">
        <v>3003</v>
      </c>
      <c r="DFR11" s="60" t="s">
        <v>3004</v>
      </c>
      <c r="DFS11" s="60" t="s">
        <v>3005</v>
      </c>
      <c r="DFT11" s="60" t="s">
        <v>3006</v>
      </c>
      <c r="DFU11" s="60" t="s">
        <v>3007</v>
      </c>
      <c r="DFV11" s="60" t="s">
        <v>3008</v>
      </c>
      <c r="DFW11" s="60" t="s">
        <v>3009</v>
      </c>
      <c r="DFX11" s="60" t="s">
        <v>3010</v>
      </c>
      <c r="DFY11" s="60" t="s">
        <v>3011</v>
      </c>
      <c r="DFZ11" s="60" t="s">
        <v>3012</v>
      </c>
      <c r="DGA11" s="60" t="s">
        <v>3013</v>
      </c>
      <c r="DGB11" s="60" t="s">
        <v>3014</v>
      </c>
      <c r="DGC11" s="60" t="s">
        <v>3015</v>
      </c>
      <c r="DGD11" s="60" t="s">
        <v>3016</v>
      </c>
      <c r="DGE11" s="60" t="s">
        <v>3017</v>
      </c>
      <c r="DGF11" s="60" t="s">
        <v>3018</v>
      </c>
      <c r="DGG11" s="60" t="s">
        <v>3019</v>
      </c>
      <c r="DGH11" s="60" t="s">
        <v>3020</v>
      </c>
      <c r="DGI11" s="60" t="s">
        <v>3021</v>
      </c>
      <c r="DGJ11" s="60" t="s">
        <v>3022</v>
      </c>
      <c r="DGK11" s="60" t="s">
        <v>3023</v>
      </c>
      <c r="DGL11" s="60" t="s">
        <v>3024</v>
      </c>
      <c r="DGM11" s="60" t="s">
        <v>3025</v>
      </c>
      <c r="DGN11" s="60" t="s">
        <v>3026</v>
      </c>
      <c r="DGO11" s="60" t="s">
        <v>3027</v>
      </c>
      <c r="DGP11" s="60" t="s">
        <v>3028</v>
      </c>
      <c r="DGQ11" s="60" t="s">
        <v>3029</v>
      </c>
      <c r="DGR11" s="60" t="s">
        <v>3030</v>
      </c>
      <c r="DGS11" s="60" t="s">
        <v>3031</v>
      </c>
      <c r="DGT11" s="60" t="s">
        <v>3032</v>
      </c>
      <c r="DGU11" s="60" t="s">
        <v>3033</v>
      </c>
      <c r="DGV11" s="60" t="s">
        <v>3034</v>
      </c>
      <c r="DGW11" s="60" t="s">
        <v>3035</v>
      </c>
      <c r="DGX11" s="60" t="s">
        <v>3036</v>
      </c>
      <c r="DGY11" s="60" t="s">
        <v>3037</v>
      </c>
      <c r="DGZ11" s="60" t="s">
        <v>3038</v>
      </c>
      <c r="DHA11" s="60" t="s">
        <v>3039</v>
      </c>
      <c r="DHB11" s="60" t="s">
        <v>3040</v>
      </c>
      <c r="DHC11" s="60" t="s">
        <v>3041</v>
      </c>
      <c r="DHD11" s="60" t="s">
        <v>3042</v>
      </c>
      <c r="DHE11" s="60" t="s">
        <v>3043</v>
      </c>
      <c r="DHF11" s="60" t="s">
        <v>3044</v>
      </c>
      <c r="DHG11" s="60" t="s">
        <v>3045</v>
      </c>
      <c r="DHH11" s="60" t="s">
        <v>3046</v>
      </c>
      <c r="DHI11" s="60" t="s">
        <v>3047</v>
      </c>
      <c r="DHJ11" s="60" t="s">
        <v>3048</v>
      </c>
      <c r="DHK11" s="60" t="s">
        <v>3049</v>
      </c>
      <c r="DHL11" s="60" t="s">
        <v>3050</v>
      </c>
      <c r="DHM11" s="60" t="s">
        <v>3051</v>
      </c>
      <c r="DHN11" s="60" t="s">
        <v>3052</v>
      </c>
      <c r="DHO11" s="60" t="s">
        <v>3053</v>
      </c>
      <c r="DHP11" s="60" t="s">
        <v>3054</v>
      </c>
      <c r="DHQ11" s="60" t="s">
        <v>3055</v>
      </c>
      <c r="DHR11" s="60" t="s">
        <v>3056</v>
      </c>
      <c r="DHS11" s="60" t="s">
        <v>3057</v>
      </c>
      <c r="DHT11" s="60" t="s">
        <v>3058</v>
      </c>
      <c r="DHU11" s="60" t="s">
        <v>3059</v>
      </c>
      <c r="DHV11" s="60" t="s">
        <v>3060</v>
      </c>
      <c r="DHW11" s="60" t="s">
        <v>3061</v>
      </c>
      <c r="DHX11" s="60" t="s">
        <v>3062</v>
      </c>
      <c r="DHY11" s="60" t="s">
        <v>3063</v>
      </c>
      <c r="DHZ11" s="60" t="s">
        <v>3064</v>
      </c>
      <c r="DIA11" s="60" t="s">
        <v>3065</v>
      </c>
      <c r="DIB11" s="60" t="s">
        <v>3066</v>
      </c>
      <c r="DIC11" s="60" t="s">
        <v>3067</v>
      </c>
      <c r="DID11" s="60" t="s">
        <v>3068</v>
      </c>
      <c r="DIE11" s="60" t="s">
        <v>3069</v>
      </c>
      <c r="DIF11" s="60" t="s">
        <v>3070</v>
      </c>
      <c r="DIG11" s="60" t="s">
        <v>3071</v>
      </c>
      <c r="DIH11" s="60" t="s">
        <v>3072</v>
      </c>
      <c r="DII11" s="60" t="s">
        <v>3073</v>
      </c>
      <c r="DIJ11" s="60" t="s">
        <v>3074</v>
      </c>
      <c r="DIK11" s="60" t="s">
        <v>3075</v>
      </c>
      <c r="DIL11" s="60" t="s">
        <v>3076</v>
      </c>
      <c r="DIM11" s="60" t="s">
        <v>3077</v>
      </c>
      <c r="DIN11" s="60" t="s">
        <v>3078</v>
      </c>
      <c r="DIO11" s="60" t="s">
        <v>3079</v>
      </c>
      <c r="DIP11" s="60" t="s">
        <v>3080</v>
      </c>
      <c r="DIQ11" s="60" t="s">
        <v>3081</v>
      </c>
      <c r="DIR11" s="60" t="s">
        <v>3082</v>
      </c>
      <c r="DIS11" s="60" t="s">
        <v>3083</v>
      </c>
      <c r="DIT11" s="60" t="s">
        <v>3084</v>
      </c>
      <c r="DIU11" s="60" t="s">
        <v>3085</v>
      </c>
      <c r="DIV11" s="60" t="s">
        <v>3086</v>
      </c>
      <c r="DIW11" s="60" t="s">
        <v>3087</v>
      </c>
      <c r="DIX11" s="60" t="s">
        <v>3088</v>
      </c>
      <c r="DIY11" s="60" t="s">
        <v>3089</v>
      </c>
      <c r="DIZ11" s="60" t="s">
        <v>3090</v>
      </c>
      <c r="DJA11" s="60" t="s">
        <v>3091</v>
      </c>
      <c r="DJB11" s="60" t="s">
        <v>3092</v>
      </c>
      <c r="DJC11" s="60" t="s">
        <v>3093</v>
      </c>
      <c r="DJD11" s="60" t="s">
        <v>3094</v>
      </c>
      <c r="DJE11" s="60" t="s">
        <v>3095</v>
      </c>
      <c r="DJF11" s="60" t="s">
        <v>3096</v>
      </c>
      <c r="DJG11" s="60" t="s">
        <v>3097</v>
      </c>
      <c r="DJH11" s="60" t="s">
        <v>3098</v>
      </c>
      <c r="DJI11" s="60" t="s">
        <v>3099</v>
      </c>
      <c r="DJJ11" s="60" t="s">
        <v>3100</v>
      </c>
      <c r="DJK11" s="60" t="s">
        <v>3101</v>
      </c>
      <c r="DJL11" s="60" t="s">
        <v>3102</v>
      </c>
      <c r="DJM11" s="60" t="s">
        <v>3103</v>
      </c>
      <c r="DJN11" s="60" t="s">
        <v>3104</v>
      </c>
      <c r="DJO11" s="60" t="s">
        <v>3105</v>
      </c>
      <c r="DJP11" s="60" t="s">
        <v>3106</v>
      </c>
      <c r="DJQ11" s="60" t="s">
        <v>3107</v>
      </c>
      <c r="DJR11" s="60" t="s">
        <v>3108</v>
      </c>
      <c r="DJS11" s="60" t="s">
        <v>3109</v>
      </c>
      <c r="DJT11" s="60" t="s">
        <v>3110</v>
      </c>
      <c r="DJU11" s="60" t="s">
        <v>3111</v>
      </c>
      <c r="DJV11" s="60" t="s">
        <v>3112</v>
      </c>
      <c r="DJW11" s="60" t="s">
        <v>3113</v>
      </c>
      <c r="DJX11" s="60" t="s">
        <v>3114</v>
      </c>
      <c r="DJY11" s="60" t="s">
        <v>3115</v>
      </c>
      <c r="DJZ11" s="60" t="s">
        <v>3116</v>
      </c>
      <c r="DKA11" s="60" t="s">
        <v>3117</v>
      </c>
      <c r="DKB11" s="60" t="s">
        <v>3118</v>
      </c>
      <c r="DKC11" s="60" t="s">
        <v>3119</v>
      </c>
      <c r="DKD11" s="60" t="s">
        <v>3120</v>
      </c>
      <c r="DKE11" s="60" t="s">
        <v>3121</v>
      </c>
      <c r="DKF11" s="60" t="s">
        <v>3122</v>
      </c>
      <c r="DKG11" s="60" t="s">
        <v>3123</v>
      </c>
      <c r="DKH11" s="60" t="s">
        <v>3124</v>
      </c>
      <c r="DKI11" s="60" t="s">
        <v>3125</v>
      </c>
      <c r="DKJ11" s="60" t="s">
        <v>3126</v>
      </c>
      <c r="DKK11" s="60" t="s">
        <v>3127</v>
      </c>
      <c r="DKL11" s="60" t="s">
        <v>3128</v>
      </c>
      <c r="DKM11" s="60" t="s">
        <v>3129</v>
      </c>
      <c r="DKN11" s="60" t="s">
        <v>3130</v>
      </c>
      <c r="DKO11" s="60" t="s">
        <v>3131</v>
      </c>
      <c r="DKP11" s="60" t="s">
        <v>3132</v>
      </c>
      <c r="DKQ11" s="60" t="s">
        <v>3133</v>
      </c>
      <c r="DKR11" s="60" t="s">
        <v>3134</v>
      </c>
      <c r="DKS11" s="60" t="s">
        <v>3135</v>
      </c>
      <c r="DKT11" s="60" t="s">
        <v>3136</v>
      </c>
      <c r="DKU11" s="60" t="s">
        <v>3137</v>
      </c>
      <c r="DKV11" s="60" t="s">
        <v>3138</v>
      </c>
      <c r="DKW11" s="60" t="s">
        <v>3139</v>
      </c>
      <c r="DKX11" s="60" t="s">
        <v>3140</v>
      </c>
      <c r="DKY11" s="60" t="s">
        <v>3141</v>
      </c>
      <c r="DKZ11" s="60" t="s">
        <v>3142</v>
      </c>
      <c r="DLA11" s="60" t="s">
        <v>3143</v>
      </c>
      <c r="DLB11" s="60" t="s">
        <v>3144</v>
      </c>
      <c r="DLC11" s="60" t="s">
        <v>3145</v>
      </c>
      <c r="DLD11" s="60" t="s">
        <v>3146</v>
      </c>
      <c r="DLE11" s="60" t="s">
        <v>3147</v>
      </c>
      <c r="DLF11" s="60" t="s">
        <v>3148</v>
      </c>
      <c r="DLG11" s="60" t="s">
        <v>3149</v>
      </c>
      <c r="DLH11" s="60" t="s">
        <v>3150</v>
      </c>
      <c r="DLI11" s="60" t="s">
        <v>3151</v>
      </c>
      <c r="DLJ11" s="60" t="s">
        <v>3152</v>
      </c>
      <c r="DLK11" s="60" t="s">
        <v>3153</v>
      </c>
      <c r="DLL11" s="60" t="s">
        <v>3154</v>
      </c>
      <c r="DLM11" s="60" t="s">
        <v>3155</v>
      </c>
      <c r="DLN11" s="60" t="s">
        <v>3156</v>
      </c>
      <c r="DLO11" s="60" t="s">
        <v>3157</v>
      </c>
      <c r="DLP11" s="60" t="s">
        <v>3158</v>
      </c>
      <c r="DLQ11" s="60" t="s">
        <v>3159</v>
      </c>
      <c r="DLR11" s="60" t="s">
        <v>3160</v>
      </c>
      <c r="DLS11" s="60" t="s">
        <v>3161</v>
      </c>
      <c r="DLT11" s="60" t="s">
        <v>3162</v>
      </c>
      <c r="DLU11" s="60" t="s">
        <v>3163</v>
      </c>
      <c r="DLV11" s="60" t="s">
        <v>3164</v>
      </c>
      <c r="DLW11" s="60" t="s">
        <v>3165</v>
      </c>
      <c r="DLX11" s="60" t="s">
        <v>3166</v>
      </c>
      <c r="DLY11" s="60" t="s">
        <v>3167</v>
      </c>
      <c r="DLZ11" s="60" t="s">
        <v>3168</v>
      </c>
      <c r="DMA11" s="60" t="s">
        <v>3169</v>
      </c>
      <c r="DMB11" s="60" t="s">
        <v>3170</v>
      </c>
      <c r="DMC11" s="60" t="s">
        <v>3171</v>
      </c>
      <c r="DMD11" s="60" t="s">
        <v>3172</v>
      </c>
      <c r="DME11" s="60" t="s">
        <v>3173</v>
      </c>
      <c r="DMF11" s="60" t="s">
        <v>3174</v>
      </c>
      <c r="DMG11" s="60" t="s">
        <v>3175</v>
      </c>
      <c r="DMH11" s="60" t="s">
        <v>3176</v>
      </c>
      <c r="DMI11" s="60" t="s">
        <v>3177</v>
      </c>
      <c r="DMJ11" s="60" t="s">
        <v>3178</v>
      </c>
      <c r="DMK11" s="60" t="s">
        <v>3179</v>
      </c>
      <c r="DML11" s="60" t="s">
        <v>3180</v>
      </c>
      <c r="DMM11" s="60" t="s">
        <v>3181</v>
      </c>
      <c r="DMN11" s="60" t="s">
        <v>3182</v>
      </c>
      <c r="DMO11" s="60" t="s">
        <v>3183</v>
      </c>
      <c r="DMP11" s="60" t="s">
        <v>3184</v>
      </c>
      <c r="DMQ11" s="60" t="s">
        <v>3185</v>
      </c>
      <c r="DMR11" s="60" t="s">
        <v>3186</v>
      </c>
      <c r="DMS11" s="60" t="s">
        <v>3187</v>
      </c>
      <c r="DMT11" s="60" t="s">
        <v>3188</v>
      </c>
      <c r="DMU11" s="60" t="s">
        <v>3189</v>
      </c>
      <c r="DMV11" s="60" t="s">
        <v>3190</v>
      </c>
      <c r="DMW11" s="60" t="s">
        <v>3191</v>
      </c>
      <c r="DMX11" s="60" t="s">
        <v>3192</v>
      </c>
      <c r="DMY11" s="60" t="s">
        <v>3193</v>
      </c>
      <c r="DMZ11" s="60" t="s">
        <v>3194</v>
      </c>
      <c r="DNA11" s="60" t="s">
        <v>3195</v>
      </c>
      <c r="DNB11" s="60" t="s">
        <v>3196</v>
      </c>
      <c r="DNC11" s="60" t="s">
        <v>3197</v>
      </c>
      <c r="DND11" s="60" t="s">
        <v>3198</v>
      </c>
      <c r="DNE11" s="60" t="s">
        <v>3199</v>
      </c>
      <c r="DNF11" s="60" t="s">
        <v>3200</v>
      </c>
      <c r="DNG11" s="60" t="s">
        <v>3201</v>
      </c>
      <c r="DNH11" s="60" t="s">
        <v>3202</v>
      </c>
      <c r="DNI11" s="60" t="s">
        <v>3203</v>
      </c>
      <c r="DNJ11" s="60" t="s">
        <v>3204</v>
      </c>
      <c r="DNK11" s="60" t="s">
        <v>3205</v>
      </c>
      <c r="DNL11" s="60" t="s">
        <v>3206</v>
      </c>
      <c r="DNM11" s="60" t="s">
        <v>3207</v>
      </c>
      <c r="DNN11" s="60" t="s">
        <v>3208</v>
      </c>
      <c r="DNO11" s="60" t="s">
        <v>3209</v>
      </c>
      <c r="DNP11" s="60" t="s">
        <v>3210</v>
      </c>
      <c r="DNQ11" s="60" t="s">
        <v>3211</v>
      </c>
      <c r="DNR11" s="60" t="s">
        <v>3212</v>
      </c>
      <c r="DNS11" s="60" t="s">
        <v>3213</v>
      </c>
      <c r="DNT11" s="60" t="s">
        <v>3214</v>
      </c>
      <c r="DNU11" s="60" t="s">
        <v>3215</v>
      </c>
      <c r="DNV11" s="60" t="s">
        <v>3216</v>
      </c>
      <c r="DNW11" s="60" t="s">
        <v>3217</v>
      </c>
      <c r="DNX11" s="60" t="s">
        <v>3218</v>
      </c>
      <c r="DNY11" s="60" t="s">
        <v>3219</v>
      </c>
      <c r="DNZ11" s="60" t="s">
        <v>3220</v>
      </c>
      <c r="DOA11" s="60" t="s">
        <v>3221</v>
      </c>
      <c r="DOB11" s="60" t="s">
        <v>3222</v>
      </c>
      <c r="DOC11" s="60" t="s">
        <v>3223</v>
      </c>
      <c r="DOD11" s="60" t="s">
        <v>3224</v>
      </c>
      <c r="DOE11" s="60" t="s">
        <v>3225</v>
      </c>
      <c r="DOF11" s="60" t="s">
        <v>3226</v>
      </c>
      <c r="DOG11" s="60" t="s">
        <v>3227</v>
      </c>
      <c r="DOH11" s="60" t="s">
        <v>3228</v>
      </c>
      <c r="DOI11" s="60" t="s">
        <v>3229</v>
      </c>
      <c r="DOJ11" s="60" t="s">
        <v>3230</v>
      </c>
      <c r="DOK11" s="60" t="s">
        <v>3231</v>
      </c>
      <c r="DOL11" s="60" t="s">
        <v>3232</v>
      </c>
      <c r="DOM11" s="60" t="s">
        <v>3233</v>
      </c>
      <c r="DON11" s="60" t="s">
        <v>3234</v>
      </c>
      <c r="DOO11" s="60" t="s">
        <v>3235</v>
      </c>
      <c r="DOP11" s="60" t="s">
        <v>3236</v>
      </c>
      <c r="DOQ11" s="60" t="s">
        <v>3237</v>
      </c>
      <c r="DOR11" s="60" t="s">
        <v>3238</v>
      </c>
      <c r="DOS11" s="60" t="s">
        <v>3239</v>
      </c>
      <c r="DOT11" s="60" t="s">
        <v>3240</v>
      </c>
      <c r="DOU11" s="60" t="s">
        <v>3241</v>
      </c>
      <c r="DOV11" s="60" t="s">
        <v>3242</v>
      </c>
      <c r="DOW11" s="60" t="s">
        <v>3243</v>
      </c>
      <c r="DOX11" s="60" t="s">
        <v>3244</v>
      </c>
      <c r="DOY11" s="60" t="s">
        <v>3245</v>
      </c>
      <c r="DOZ11" s="60" t="s">
        <v>3246</v>
      </c>
      <c r="DPA11" s="60" t="s">
        <v>3247</v>
      </c>
      <c r="DPB11" s="60" t="s">
        <v>3248</v>
      </c>
      <c r="DPC11" s="60" t="s">
        <v>3249</v>
      </c>
      <c r="DPD11" s="60" t="s">
        <v>3250</v>
      </c>
      <c r="DPE11" s="60" t="s">
        <v>3251</v>
      </c>
      <c r="DPF11" s="60" t="s">
        <v>3252</v>
      </c>
      <c r="DPG11" s="60" t="s">
        <v>3253</v>
      </c>
      <c r="DPH11" s="60" t="s">
        <v>3254</v>
      </c>
      <c r="DPI11" s="60" t="s">
        <v>3255</v>
      </c>
      <c r="DPJ11" s="60" t="s">
        <v>3256</v>
      </c>
      <c r="DPK11" s="60" t="s">
        <v>3257</v>
      </c>
      <c r="DPL11" s="60" t="s">
        <v>3258</v>
      </c>
      <c r="DPM11" s="60" t="s">
        <v>3259</v>
      </c>
      <c r="DPN11" s="60" t="s">
        <v>3260</v>
      </c>
      <c r="DPO11" s="60" t="s">
        <v>3261</v>
      </c>
      <c r="DPP11" s="60" t="s">
        <v>3262</v>
      </c>
      <c r="DPQ11" s="60" t="s">
        <v>3263</v>
      </c>
      <c r="DPR11" s="60" t="s">
        <v>3264</v>
      </c>
      <c r="DPS11" s="60" t="s">
        <v>3265</v>
      </c>
      <c r="DPT11" s="60" t="s">
        <v>3266</v>
      </c>
      <c r="DPU11" s="60" t="s">
        <v>3267</v>
      </c>
      <c r="DPV11" s="60" t="s">
        <v>3268</v>
      </c>
      <c r="DPW11" s="60" t="s">
        <v>3269</v>
      </c>
      <c r="DPX11" s="60" t="s">
        <v>3270</v>
      </c>
      <c r="DPY11" s="60" t="s">
        <v>3271</v>
      </c>
      <c r="DPZ11" s="60" t="s">
        <v>3272</v>
      </c>
      <c r="DQA11" s="60" t="s">
        <v>3273</v>
      </c>
      <c r="DQB11" s="60" t="s">
        <v>3274</v>
      </c>
      <c r="DQC11" s="60" t="s">
        <v>3275</v>
      </c>
      <c r="DQD11" s="60" t="s">
        <v>3276</v>
      </c>
      <c r="DQE11" s="60" t="s">
        <v>3277</v>
      </c>
      <c r="DQF11" s="60" t="s">
        <v>3278</v>
      </c>
      <c r="DQG11" s="60" t="s">
        <v>3279</v>
      </c>
      <c r="DQH11" s="60" t="s">
        <v>3280</v>
      </c>
      <c r="DQI11" s="60" t="s">
        <v>3281</v>
      </c>
      <c r="DQJ11" s="60" t="s">
        <v>3282</v>
      </c>
      <c r="DQK11" s="60" t="s">
        <v>3283</v>
      </c>
      <c r="DQL11" s="60" t="s">
        <v>3284</v>
      </c>
      <c r="DQM11" s="60" t="s">
        <v>3285</v>
      </c>
      <c r="DQN11" s="60" t="s">
        <v>3286</v>
      </c>
      <c r="DQO11" s="60" t="s">
        <v>3287</v>
      </c>
      <c r="DQP11" s="60" t="s">
        <v>3288</v>
      </c>
      <c r="DQQ11" s="60" t="s">
        <v>3289</v>
      </c>
      <c r="DQR11" s="60" t="s">
        <v>3290</v>
      </c>
      <c r="DQS11" s="60" t="s">
        <v>3291</v>
      </c>
      <c r="DQT11" s="60" t="s">
        <v>3292</v>
      </c>
      <c r="DQU11" s="60" t="s">
        <v>3293</v>
      </c>
      <c r="DQV11" s="60" t="s">
        <v>3294</v>
      </c>
      <c r="DQW11" s="60" t="s">
        <v>3295</v>
      </c>
      <c r="DQX11" s="60" t="s">
        <v>3296</v>
      </c>
      <c r="DQY11" s="60" t="s">
        <v>3297</v>
      </c>
      <c r="DQZ11" s="60" t="s">
        <v>3298</v>
      </c>
      <c r="DRA11" s="60" t="s">
        <v>3299</v>
      </c>
      <c r="DRB11" s="60" t="s">
        <v>3300</v>
      </c>
      <c r="DRC11" s="60" t="s">
        <v>3301</v>
      </c>
      <c r="DRD11" s="60" t="s">
        <v>3302</v>
      </c>
      <c r="DRE11" s="60" t="s">
        <v>3303</v>
      </c>
      <c r="DRF11" s="60" t="s">
        <v>3304</v>
      </c>
      <c r="DRG11" s="60" t="s">
        <v>3305</v>
      </c>
      <c r="DRH11" s="60" t="s">
        <v>3306</v>
      </c>
      <c r="DRI11" s="60" t="s">
        <v>3307</v>
      </c>
      <c r="DRJ11" s="60" t="s">
        <v>3308</v>
      </c>
      <c r="DRK11" s="60" t="s">
        <v>3309</v>
      </c>
      <c r="DRL11" s="60" t="s">
        <v>3310</v>
      </c>
      <c r="DRM11" s="60" t="s">
        <v>3311</v>
      </c>
      <c r="DRN11" s="60" t="s">
        <v>3312</v>
      </c>
      <c r="DRO11" s="60" t="s">
        <v>3313</v>
      </c>
      <c r="DRP11" s="60" t="s">
        <v>3314</v>
      </c>
      <c r="DRQ11" s="60" t="s">
        <v>3315</v>
      </c>
      <c r="DRR11" s="60" t="s">
        <v>3316</v>
      </c>
      <c r="DRS11" s="60" t="s">
        <v>3317</v>
      </c>
      <c r="DRT11" s="60" t="s">
        <v>3318</v>
      </c>
      <c r="DRU11" s="60" t="s">
        <v>3319</v>
      </c>
      <c r="DRV11" s="60" t="s">
        <v>3320</v>
      </c>
      <c r="DRW11" s="60" t="s">
        <v>3321</v>
      </c>
      <c r="DRX11" s="60" t="s">
        <v>3322</v>
      </c>
      <c r="DRY11" s="60" t="s">
        <v>3323</v>
      </c>
      <c r="DRZ11" s="60" t="s">
        <v>3324</v>
      </c>
      <c r="DSA11" s="60" t="s">
        <v>3325</v>
      </c>
      <c r="DSB11" s="60" t="s">
        <v>3326</v>
      </c>
      <c r="DSC11" s="60" t="s">
        <v>3327</v>
      </c>
      <c r="DSD11" s="60" t="s">
        <v>3328</v>
      </c>
      <c r="DSE11" s="60" t="s">
        <v>3329</v>
      </c>
      <c r="DSF11" s="60" t="s">
        <v>3330</v>
      </c>
      <c r="DSG11" s="60" t="s">
        <v>3331</v>
      </c>
      <c r="DSH11" s="60" t="s">
        <v>3332</v>
      </c>
      <c r="DSI11" s="60" t="s">
        <v>3333</v>
      </c>
      <c r="DSJ11" s="60" t="s">
        <v>3334</v>
      </c>
      <c r="DSK11" s="60" t="s">
        <v>3335</v>
      </c>
      <c r="DSL11" s="60" t="s">
        <v>3336</v>
      </c>
      <c r="DSM11" s="60" t="s">
        <v>3337</v>
      </c>
      <c r="DSN11" s="60" t="s">
        <v>3338</v>
      </c>
      <c r="DSO11" s="60" t="s">
        <v>3339</v>
      </c>
      <c r="DSP11" s="60" t="s">
        <v>3340</v>
      </c>
      <c r="DSQ11" s="60" t="s">
        <v>3341</v>
      </c>
      <c r="DSR11" s="60" t="s">
        <v>3342</v>
      </c>
      <c r="DSS11" s="60" t="s">
        <v>3343</v>
      </c>
      <c r="DST11" s="60" t="s">
        <v>3344</v>
      </c>
      <c r="DSU11" s="60" t="s">
        <v>3345</v>
      </c>
      <c r="DSV11" s="60" t="s">
        <v>3346</v>
      </c>
      <c r="DSW11" s="60" t="s">
        <v>3347</v>
      </c>
      <c r="DSX11" s="60" t="s">
        <v>3348</v>
      </c>
      <c r="DSY11" s="60" t="s">
        <v>3349</v>
      </c>
      <c r="DSZ11" s="60" t="s">
        <v>3350</v>
      </c>
      <c r="DTA11" s="60" t="s">
        <v>3351</v>
      </c>
      <c r="DTB11" s="60" t="s">
        <v>3352</v>
      </c>
      <c r="DTC11" s="60" t="s">
        <v>3353</v>
      </c>
      <c r="DTD11" s="60" t="s">
        <v>3354</v>
      </c>
      <c r="DTE11" s="60" t="s">
        <v>3355</v>
      </c>
      <c r="DTF11" s="60" t="s">
        <v>3356</v>
      </c>
      <c r="DTG11" s="60" t="s">
        <v>3357</v>
      </c>
      <c r="DTH11" s="60" t="s">
        <v>3358</v>
      </c>
      <c r="DTI11" s="60" t="s">
        <v>3359</v>
      </c>
      <c r="DTJ11" s="60" t="s">
        <v>3360</v>
      </c>
      <c r="DTK11" s="60" t="s">
        <v>3361</v>
      </c>
      <c r="DTL11" s="60" t="s">
        <v>3362</v>
      </c>
      <c r="DTM11" s="60" t="s">
        <v>3363</v>
      </c>
      <c r="DTN11" s="60" t="s">
        <v>3364</v>
      </c>
      <c r="DTO11" s="60" t="s">
        <v>3365</v>
      </c>
      <c r="DTP11" s="60" t="s">
        <v>3366</v>
      </c>
      <c r="DTQ11" s="60" t="s">
        <v>3367</v>
      </c>
      <c r="DTR11" s="60" t="s">
        <v>3368</v>
      </c>
      <c r="DTS11" s="60" t="s">
        <v>3369</v>
      </c>
      <c r="DTT11" s="60" t="s">
        <v>3370</v>
      </c>
      <c r="DTU11" s="60" t="s">
        <v>3371</v>
      </c>
      <c r="DTV11" s="60" t="s">
        <v>3372</v>
      </c>
      <c r="DTW11" s="60" t="s">
        <v>3373</v>
      </c>
      <c r="DTX11" s="60" t="s">
        <v>3374</v>
      </c>
      <c r="DTY11" s="60" t="s">
        <v>3375</v>
      </c>
      <c r="DTZ11" s="60" t="s">
        <v>3376</v>
      </c>
      <c r="DUA11" s="60" t="s">
        <v>3377</v>
      </c>
      <c r="DUB11" s="60" t="s">
        <v>3378</v>
      </c>
      <c r="DUC11" s="60" t="s">
        <v>3379</v>
      </c>
      <c r="DUD11" s="60" t="s">
        <v>3380</v>
      </c>
      <c r="DUE11" s="60" t="s">
        <v>3381</v>
      </c>
      <c r="DUF11" s="60" t="s">
        <v>3382</v>
      </c>
      <c r="DUG11" s="60" t="s">
        <v>3383</v>
      </c>
      <c r="DUH11" s="60" t="s">
        <v>3384</v>
      </c>
      <c r="DUI11" s="60" t="s">
        <v>3385</v>
      </c>
      <c r="DUJ11" s="60" t="s">
        <v>3386</v>
      </c>
      <c r="DUK11" s="60" t="s">
        <v>3387</v>
      </c>
      <c r="DUL11" s="60" t="s">
        <v>3388</v>
      </c>
      <c r="DUM11" s="60" t="s">
        <v>3389</v>
      </c>
      <c r="DUN11" s="60" t="s">
        <v>3390</v>
      </c>
      <c r="DUO11" s="60" t="s">
        <v>3391</v>
      </c>
      <c r="DUP11" s="60" t="s">
        <v>3392</v>
      </c>
      <c r="DUQ11" s="60" t="s">
        <v>3393</v>
      </c>
      <c r="DUR11" s="60" t="s">
        <v>3394</v>
      </c>
      <c r="DUS11" s="60" t="s">
        <v>3395</v>
      </c>
      <c r="DUT11" s="60" t="s">
        <v>3396</v>
      </c>
      <c r="DUU11" s="60" t="s">
        <v>3397</v>
      </c>
      <c r="DUV11" s="60" t="s">
        <v>3398</v>
      </c>
      <c r="DUW11" s="60" t="s">
        <v>3399</v>
      </c>
      <c r="DUX11" s="60" t="s">
        <v>3400</v>
      </c>
      <c r="DUY11" s="60" t="s">
        <v>3401</v>
      </c>
      <c r="DUZ11" s="60" t="s">
        <v>3402</v>
      </c>
      <c r="DVA11" s="60" t="s">
        <v>3403</v>
      </c>
      <c r="DVB11" s="60" t="s">
        <v>3404</v>
      </c>
      <c r="DVC11" s="60" t="s">
        <v>3405</v>
      </c>
      <c r="DVD11" s="60" t="s">
        <v>3406</v>
      </c>
      <c r="DVE11" s="60" t="s">
        <v>3407</v>
      </c>
      <c r="DVF11" s="60" t="s">
        <v>3408</v>
      </c>
      <c r="DVG11" s="60" t="s">
        <v>3409</v>
      </c>
      <c r="DVH11" s="60" t="s">
        <v>3410</v>
      </c>
      <c r="DVI11" s="60" t="s">
        <v>3411</v>
      </c>
      <c r="DVJ11" s="60" t="s">
        <v>3412</v>
      </c>
      <c r="DVK11" s="60" t="s">
        <v>3413</v>
      </c>
      <c r="DVL11" s="60" t="s">
        <v>3414</v>
      </c>
      <c r="DVM11" s="60" t="s">
        <v>3415</v>
      </c>
      <c r="DVN11" s="60" t="s">
        <v>3416</v>
      </c>
      <c r="DVO11" s="60" t="s">
        <v>3417</v>
      </c>
      <c r="DVP11" s="60" t="s">
        <v>3418</v>
      </c>
      <c r="DVQ11" s="60" t="s">
        <v>3419</v>
      </c>
      <c r="DVR11" s="60" t="s">
        <v>3420</v>
      </c>
      <c r="DVS11" s="60" t="s">
        <v>3421</v>
      </c>
      <c r="DVT11" s="60" t="s">
        <v>3422</v>
      </c>
      <c r="DVU11" s="60" t="s">
        <v>3423</v>
      </c>
      <c r="DVV11" s="60" t="s">
        <v>3424</v>
      </c>
      <c r="DVW11" s="60" t="s">
        <v>3425</v>
      </c>
      <c r="DVX11" s="60" t="s">
        <v>3426</v>
      </c>
      <c r="DVY11" s="60" t="s">
        <v>3427</v>
      </c>
      <c r="DVZ11" s="60" t="s">
        <v>3428</v>
      </c>
      <c r="DWA11" s="60" t="s">
        <v>3429</v>
      </c>
      <c r="DWB11" s="60" t="s">
        <v>3430</v>
      </c>
      <c r="DWC11" s="60" t="s">
        <v>3431</v>
      </c>
      <c r="DWD11" s="60" t="s">
        <v>3432</v>
      </c>
      <c r="DWE11" s="60" t="s">
        <v>3433</v>
      </c>
      <c r="DWF11" s="60" t="s">
        <v>3434</v>
      </c>
      <c r="DWG11" s="60" t="s">
        <v>3435</v>
      </c>
      <c r="DWH11" s="60" t="s">
        <v>3436</v>
      </c>
      <c r="DWI11" s="60" t="s">
        <v>3437</v>
      </c>
      <c r="DWJ11" s="60" t="s">
        <v>3438</v>
      </c>
      <c r="DWK11" s="60" t="s">
        <v>3439</v>
      </c>
      <c r="DWL11" s="60" t="s">
        <v>3440</v>
      </c>
      <c r="DWM11" s="60" t="s">
        <v>3441</v>
      </c>
      <c r="DWN11" s="60" t="s">
        <v>3442</v>
      </c>
      <c r="DWO11" s="60" t="s">
        <v>3443</v>
      </c>
      <c r="DWP11" s="60" t="s">
        <v>3444</v>
      </c>
      <c r="DWQ11" s="60" t="s">
        <v>3445</v>
      </c>
      <c r="DWR11" s="60" t="s">
        <v>3446</v>
      </c>
      <c r="DWS11" s="60" t="s">
        <v>3447</v>
      </c>
      <c r="DWT11" s="60" t="s">
        <v>3448</v>
      </c>
      <c r="DWU11" s="60" t="s">
        <v>3449</v>
      </c>
      <c r="DWV11" s="60" t="s">
        <v>3450</v>
      </c>
      <c r="DWW11" s="60" t="s">
        <v>3451</v>
      </c>
      <c r="DWX11" s="60" t="s">
        <v>3452</v>
      </c>
      <c r="DWY11" s="60" t="s">
        <v>3453</v>
      </c>
      <c r="DWZ11" s="60" t="s">
        <v>3454</v>
      </c>
      <c r="DXA11" s="60" t="s">
        <v>3455</v>
      </c>
      <c r="DXB11" s="60" t="s">
        <v>3456</v>
      </c>
      <c r="DXC11" s="60" t="s">
        <v>3457</v>
      </c>
      <c r="DXD11" s="60" t="s">
        <v>3458</v>
      </c>
      <c r="DXE11" s="60" t="s">
        <v>3459</v>
      </c>
      <c r="DXF11" s="60" t="s">
        <v>3460</v>
      </c>
      <c r="DXG11" s="60" t="s">
        <v>3461</v>
      </c>
      <c r="DXH11" s="60" t="s">
        <v>3462</v>
      </c>
      <c r="DXI11" s="60" t="s">
        <v>3463</v>
      </c>
      <c r="DXJ11" s="60" t="s">
        <v>3464</v>
      </c>
      <c r="DXK11" s="60" t="s">
        <v>3465</v>
      </c>
      <c r="DXL11" s="60" t="s">
        <v>3466</v>
      </c>
      <c r="DXM11" s="60" t="s">
        <v>3467</v>
      </c>
      <c r="DXN11" s="60" t="s">
        <v>3468</v>
      </c>
      <c r="DXO11" s="60" t="s">
        <v>3469</v>
      </c>
      <c r="DXP11" s="60" t="s">
        <v>3470</v>
      </c>
      <c r="DXQ11" s="60" t="s">
        <v>3471</v>
      </c>
      <c r="DXR11" s="60" t="s">
        <v>3472</v>
      </c>
      <c r="DXS11" s="60" t="s">
        <v>3473</v>
      </c>
      <c r="DXT11" s="60" t="s">
        <v>3474</v>
      </c>
      <c r="DXU11" s="60" t="s">
        <v>3475</v>
      </c>
      <c r="DXV11" s="60" t="s">
        <v>3476</v>
      </c>
      <c r="DXW11" s="60" t="s">
        <v>3477</v>
      </c>
      <c r="DXX11" s="60" t="s">
        <v>3478</v>
      </c>
      <c r="DXY11" s="60" t="s">
        <v>3479</v>
      </c>
      <c r="DXZ11" s="60" t="s">
        <v>3480</v>
      </c>
      <c r="DYA11" s="60" t="s">
        <v>3481</v>
      </c>
      <c r="DYB11" s="60" t="s">
        <v>3482</v>
      </c>
      <c r="DYC11" s="60" t="s">
        <v>3483</v>
      </c>
      <c r="DYD11" s="60" t="s">
        <v>3484</v>
      </c>
      <c r="DYE11" s="60" t="s">
        <v>3485</v>
      </c>
      <c r="DYF11" s="60" t="s">
        <v>3486</v>
      </c>
      <c r="DYG11" s="60" t="s">
        <v>3487</v>
      </c>
      <c r="DYH11" s="60" t="s">
        <v>3488</v>
      </c>
      <c r="DYI11" s="60" t="s">
        <v>3489</v>
      </c>
      <c r="DYJ11" s="60" t="s">
        <v>3490</v>
      </c>
      <c r="DYK11" s="60" t="s">
        <v>3491</v>
      </c>
      <c r="DYL11" s="60" t="s">
        <v>3492</v>
      </c>
      <c r="DYM11" s="60" t="s">
        <v>3493</v>
      </c>
      <c r="DYN11" s="60" t="s">
        <v>3494</v>
      </c>
      <c r="DYO11" s="60" t="s">
        <v>3495</v>
      </c>
      <c r="DYP11" s="60" t="s">
        <v>3496</v>
      </c>
      <c r="DYQ11" s="60" t="s">
        <v>3497</v>
      </c>
      <c r="DYR11" s="60" t="s">
        <v>3498</v>
      </c>
      <c r="DYS11" s="60" t="s">
        <v>3499</v>
      </c>
      <c r="DYT11" s="60" t="s">
        <v>3500</v>
      </c>
      <c r="DYU11" s="60" t="s">
        <v>3501</v>
      </c>
      <c r="DYV11" s="60" t="s">
        <v>3502</v>
      </c>
      <c r="DYW11" s="60" t="s">
        <v>3503</v>
      </c>
      <c r="DYX11" s="60" t="s">
        <v>3504</v>
      </c>
      <c r="DYY11" s="60" t="s">
        <v>3505</v>
      </c>
      <c r="DYZ11" s="60" t="s">
        <v>3506</v>
      </c>
      <c r="DZA11" s="60" t="s">
        <v>3507</v>
      </c>
      <c r="DZB11" s="60" t="s">
        <v>3508</v>
      </c>
      <c r="DZC11" s="60" t="s">
        <v>3509</v>
      </c>
      <c r="DZD11" s="60" t="s">
        <v>3510</v>
      </c>
      <c r="DZE11" s="60" t="s">
        <v>3511</v>
      </c>
      <c r="DZF11" s="60" t="s">
        <v>3512</v>
      </c>
      <c r="DZG11" s="60" t="s">
        <v>3513</v>
      </c>
      <c r="DZH11" s="60" t="s">
        <v>3514</v>
      </c>
      <c r="DZI11" s="60" t="s">
        <v>3515</v>
      </c>
      <c r="DZJ11" s="60" t="s">
        <v>3516</v>
      </c>
      <c r="DZK11" s="60" t="s">
        <v>3517</v>
      </c>
      <c r="DZL11" s="60" t="s">
        <v>3518</v>
      </c>
      <c r="DZM11" s="60" t="s">
        <v>3519</v>
      </c>
      <c r="DZN11" s="60" t="s">
        <v>3520</v>
      </c>
      <c r="DZO11" s="60" t="s">
        <v>3521</v>
      </c>
      <c r="DZP11" s="60" t="s">
        <v>3522</v>
      </c>
      <c r="DZQ11" s="60" t="s">
        <v>3523</v>
      </c>
      <c r="DZR11" s="60" t="s">
        <v>3524</v>
      </c>
      <c r="DZS11" s="60" t="s">
        <v>3525</v>
      </c>
      <c r="DZT11" s="60" t="s">
        <v>3526</v>
      </c>
      <c r="DZU11" s="60" t="s">
        <v>3527</v>
      </c>
      <c r="DZV11" s="60" t="s">
        <v>3528</v>
      </c>
      <c r="DZW11" s="60" t="s">
        <v>3529</v>
      </c>
      <c r="DZX11" s="60" t="s">
        <v>3530</v>
      </c>
      <c r="DZY11" s="60" t="s">
        <v>3531</v>
      </c>
      <c r="DZZ11" s="60" t="s">
        <v>3532</v>
      </c>
      <c r="EAA11" s="60" t="s">
        <v>3533</v>
      </c>
      <c r="EAB11" s="60" t="s">
        <v>3534</v>
      </c>
      <c r="EAC11" s="60" t="s">
        <v>3535</v>
      </c>
      <c r="EAD11" s="60" t="s">
        <v>3536</v>
      </c>
      <c r="EAE11" s="60" t="s">
        <v>3537</v>
      </c>
      <c r="EAF11" s="60" t="s">
        <v>3538</v>
      </c>
      <c r="EAG11" s="60" t="s">
        <v>3539</v>
      </c>
      <c r="EAH11" s="60" t="s">
        <v>3540</v>
      </c>
      <c r="EAI11" s="60" t="s">
        <v>3541</v>
      </c>
      <c r="EAJ11" s="60" t="s">
        <v>3542</v>
      </c>
      <c r="EAK11" s="60" t="s">
        <v>3543</v>
      </c>
      <c r="EAL11" s="60" t="s">
        <v>3544</v>
      </c>
      <c r="EAM11" s="60" t="s">
        <v>3545</v>
      </c>
      <c r="EAN11" s="60" t="s">
        <v>3546</v>
      </c>
      <c r="EAO11" s="60" t="s">
        <v>3547</v>
      </c>
      <c r="EAP11" s="60" t="s">
        <v>3548</v>
      </c>
      <c r="EAQ11" s="60" t="s">
        <v>3549</v>
      </c>
      <c r="EAR11" s="60" t="s">
        <v>3550</v>
      </c>
      <c r="EAS11" s="60" t="s">
        <v>3551</v>
      </c>
      <c r="EAT11" s="60" t="s">
        <v>3552</v>
      </c>
      <c r="EAU11" s="60" t="s">
        <v>3553</v>
      </c>
      <c r="EAV11" s="60" t="s">
        <v>3554</v>
      </c>
      <c r="EAW11" s="60" t="s">
        <v>3555</v>
      </c>
      <c r="EAX11" s="60" t="s">
        <v>3556</v>
      </c>
      <c r="EAY11" s="60" t="s">
        <v>3557</v>
      </c>
      <c r="EAZ11" s="60" t="s">
        <v>3558</v>
      </c>
      <c r="EBA11" s="60" t="s">
        <v>3559</v>
      </c>
      <c r="EBB11" s="60" t="s">
        <v>3560</v>
      </c>
      <c r="EBC11" s="60" t="s">
        <v>3561</v>
      </c>
      <c r="EBD11" s="60" t="s">
        <v>3562</v>
      </c>
      <c r="EBE11" s="60" t="s">
        <v>3563</v>
      </c>
      <c r="EBF11" s="60" t="s">
        <v>3564</v>
      </c>
      <c r="EBG11" s="60" t="s">
        <v>3565</v>
      </c>
      <c r="EBH11" s="60" t="s">
        <v>3566</v>
      </c>
      <c r="EBI11" s="60" t="s">
        <v>3567</v>
      </c>
      <c r="EBJ11" s="60" t="s">
        <v>3568</v>
      </c>
      <c r="EBK11" s="60" t="s">
        <v>3569</v>
      </c>
      <c r="EBL11" s="60" t="s">
        <v>3570</v>
      </c>
      <c r="EBM11" s="60" t="s">
        <v>3571</v>
      </c>
      <c r="EBN11" s="60" t="s">
        <v>3572</v>
      </c>
      <c r="EBO11" s="60" t="s">
        <v>3573</v>
      </c>
      <c r="EBP11" s="60" t="s">
        <v>3574</v>
      </c>
      <c r="EBQ11" s="60" t="s">
        <v>3575</v>
      </c>
      <c r="EBR11" s="60" t="s">
        <v>3576</v>
      </c>
      <c r="EBS11" s="60" t="s">
        <v>3577</v>
      </c>
      <c r="EBT11" s="60" t="s">
        <v>3578</v>
      </c>
      <c r="EBU11" s="60" t="s">
        <v>3579</v>
      </c>
      <c r="EBV11" s="60" t="s">
        <v>3580</v>
      </c>
      <c r="EBW11" s="60" t="s">
        <v>3581</v>
      </c>
      <c r="EBX11" s="60" t="s">
        <v>3582</v>
      </c>
      <c r="EBY11" s="60" t="s">
        <v>3583</v>
      </c>
      <c r="EBZ11" s="60" t="s">
        <v>3584</v>
      </c>
      <c r="ECA11" s="60" t="s">
        <v>3585</v>
      </c>
      <c r="ECB11" s="60" t="s">
        <v>3586</v>
      </c>
      <c r="ECC11" s="60" t="s">
        <v>3587</v>
      </c>
      <c r="ECD11" s="60" t="s">
        <v>3588</v>
      </c>
      <c r="ECE11" s="60" t="s">
        <v>3589</v>
      </c>
      <c r="ECF11" s="60" t="s">
        <v>3590</v>
      </c>
      <c r="ECG11" s="60" t="s">
        <v>3591</v>
      </c>
      <c r="ECH11" s="60" t="s">
        <v>3592</v>
      </c>
      <c r="ECI11" s="60" t="s">
        <v>3593</v>
      </c>
      <c r="ECJ11" s="60" t="s">
        <v>3594</v>
      </c>
      <c r="ECK11" s="60" t="s">
        <v>3595</v>
      </c>
      <c r="ECL11" s="60" t="s">
        <v>3596</v>
      </c>
      <c r="ECM11" s="60" t="s">
        <v>3597</v>
      </c>
      <c r="ECN11" s="60" t="s">
        <v>3598</v>
      </c>
      <c r="ECO11" s="60" t="s">
        <v>3599</v>
      </c>
      <c r="ECP11" s="60" t="s">
        <v>3600</v>
      </c>
      <c r="ECQ11" s="60" t="s">
        <v>3601</v>
      </c>
      <c r="ECR11" s="60" t="s">
        <v>3602</v>
      </c>
      <c r="ECS11" s="60" t="s">
        <v>3603</v>
      </c>
      <c r="ECT11" s="60" t="s">
        <v>3604</v>
      </c>
      <c r="ECU11" s="60" t="s">
        <v>3605</v>
      </c>
      <c r="ECV11" s="60" t="s">
        <v>3606</v>
      </c>
      <c r="ECW11" s="60" t="s">
        <v>3607</v>
      </c>
      <c r="ECX11" s="60" t="s">
        <v>3608</v>
      </c>
      <c r="ECY11" s="60" t="s">
        <v>3609</v>
      </c>
      <c r="ECZ11" s="60" t="s">
        <v>3610</v>
      </c>
      <c r="EDA11" s="60" t="s">
        <v>3611</v>
      </c>
      <c r="EDB11" s="60" t="s">
        <v>3612</v>
      </c>
      <c r="EDC11" s="60" t="s">
        <v>3613</v>
      </c>
      <c r="EDD11" s="60" t="s">
        <v>3614</v>
      </c>
      <c r="EDE11" s="60" t="s">
        <v>3615</v>
      </c>
      <c r="EDF11" s="60" t="s">
        <v>3616</v>
      </c>
      <c r="EDG11" s="60" t="s">
        <v>3617</v>
      </c>
      <c r="EDH11" s="60" t="s">
        <v>3618</v>
      </c>
      <c r="EDI11" s="60" t="s">
        <v>3619</v>
      </c>
      <c r="EDJ11" s="60" t="s">
        <v>3620</v>
      </c>
      <c r="EDK11" s="60" t="s">
        <v>3621</v>
      </c>
      <c r="EDL11" s="60" t="s">
        <v>3622</v>
      </c>
      <c r="EDM11" s="60" t="s">
        <v>3623</v>
      </c>
      <c r="EDN11" s="60" t="s">
        <v>3624</v>
      </c>
      <c r="EDO11" s="60" t="s">
        <v>3625</v>
      </c>
      <c r="EDP11" s="60" t="s">
        <v>3626</v>
      </c>
      <c r="EDQ11" s="60" t="s">
        <v>3627</v>
      </c>
      <c r="EDR11" s="60" t="s">
        <v>3628</v>
      </c>
      <c r="EDS11" s="60" t="s">
        <v>3629</v>
      </c>
      <c r="EDT11" s="60" t="s">
        <v>3630</v>
      </c>
      <c r="EDU11" s="60" t="s">
        <v>3631</v>
      </c>
      <c r="EDV11" s="60" t="s">
        <v>3632</v>
      </c>
      <c r="EDW11" s="60" t="s">
        <v>3633</v>
      </c>
      <c r="EDX11" s="60" t="s">
        <v>3634</v>
      </c>
      <c r="EDY11" s="60" t="s">
        <v>3635</v>
      </c>
      <c r="EDZ11" s="60" t="s">
        <v>3636</v>
      </c>
      <c r="EEA11" s="60" t="s">
        <v>3637</v>
      </c>
      <c r="EEB11" s="60" t="s">
        <v>3638</v>
      </c>
      <c r="EEC11" s="60" t="s">
        <v>3639</v>
      </c>
      <c r="EED11" s="60" t="s">
        <v>3640</v>
      </c>
      <c r="EEE11" s="60" t="s">
        <v>3641</v>
      </c>
      <c r="EEF11" s="60" t="s">
        <v>3642</v>
      </c>
      <c r="EEG11" s="60" t="s">
        <v>3643</v>
      </c>
      <c r="EEH11" s="60" t="s">
        <v>3644</v>
      </c>
      <c r="EEI11" s="60" t="s">
        <v>3645</v>
      </c>
      <c r="EEJ11" s="60" t="s">
        <v>3646</v>
      </c>
      <c r="EEK11" s="60" t="s">
        <v>3647</v>
      </c>
      <c r="EEL11" s="60" t="s">
        <v>3648</v>
      </c>
      <c r="EEM11" s="60" t="s">
        <v>3649</v>
      </c>
      <c r="EEN11" s="60" t="s">
        <v>3650</v>
      </c>
      <c r="EEO11" s="60" t="s">
        <v>3651</v>
      </c>
      <c r="EEP11" s="60" t="s">
        <v>3652</v>
      </c>
      <c r="EEQ11" s="60" t="s">
        <v>3653</v>
      </c>
      <c r="EER11" s="60" t="s">
        <v>3654</v>
      </c>
      <c r="EES11" s="60" t="s">
        <v>3655</v>
      </c>
      <c r="EET11" s="60" t="s">
        <v>3656</v>
      </c>
      <c r="EEU11" s="60" t="s">
        <v>3657</v>
      </c>
      <c r="EEV11" s="60" t="s">
        <v>3658</v>
      </c>
      <c r="EEW11" s="60" t="s">
        <v>3659</v>
      </c>
      <c r="EEX11" s="60" t="s">
        <v>3660</v>
      </c>
      <c r="EEY11" s="60" t="s">
        <v>3661</v>
      </c>
      <c r="EEZ11" s="60" t="s">
        <v>3662</v>
      </c>
      <c r="EFA11" s="60" t="s">
        <v>3663</v>
      </c>
      <c r="EFB11" s="60" t="s">
        <v>3664</v>
      </c>
      <c r="EFC11" s="60" t="s">
        <v>3665</v>
      </c>
      <c r="EFD11" s="60" t="s">
        <v>3666</v>
      </c>
      <c r="EFE11" s="60" t="s">
        <v>3667</v>
      </c>
      <c r="EFF11" s="60" t="s">
        <v>3668</v>
      </c>
      <c r="EFG11" s="60" t="s">
        <v>3669</v>
      </c>
      <c r="EFH11" s="60" t="s">
        <v>3670</v>
      </c>
      <c r="EFI11" s="60" t="s">
        <v>3671</v>
      </c>
      <c r="EFJ11" s="60" t="s">
        <v>3672</v>
      </c>
      <c r="EFK11" s="60" t="s">
        <v>3673</v>
      </c>
      <c r="EFL11" s="60" t="s">
        <v>3674</v>
      </c>
      <c r="EFM11" s="60" t="s">
        <v>3675</v>
      </c>
      <c r="EFN11" s="60" t="s">
        <v>3676</v>
      </c>
      <c r="EFO11" s="60" t="s">
        <v>3677</v>
      </c>
      <c r="EFP11" s="60" t="s">
        <v>3678</v>
      </c>
      <c r="EFQ11" s="60" t="s">
        <v>3679</v>
      </c>
      <c r="EFR11" s="60" t="s">
        <v>3680</v>
      </c>
      <c r="EFS11" s="60" t="s">
        <v>3681</v>
      </c>
      <c r="EFT11" s="60" t="s">
        <v>3682</v>
      </c>
      <c r="EFU11" s="60" t="s">
        <v>3683</v>
      </c>
      <c r="EFV11" s="60" t="s">
        <v>3684</v>
      </c>
      <c r="EFW11" s="60" t="s">
        <v>3685</v>
      </c>
      <c r="EFX11" s="60" t="s">
        <v>3686</v>
      </c>
      <c r="EFY11" s="60" t="s">
        <v>3687</v>
      </c>
      <c r="EFZ11" s="60" t="s">
        <v>3688</v>
      </c>
      <c r="EGA11" s="60" t="s">
        <v>3689</v>
      </c>
      <c r="EGB11" s="60" t="s">
        <v>3690</v>
      </c>
      <c r="EGC11" s="60" t="s">
        <v>3691</v>
      </c>
      <c r="EGD11" s="60" t="s">
        <v>3692</v>
      </c>
      <c r="EGE11" s="60" t="s">
        <v>3693</v>
      </c>
      <c r="EGF11" s="60" t="s">
        <v>3694</v>
      </c>
      <c r="EGG11" s="60" t="s">
        <v>3695</v>
      </c>
      <c r="EGH11" s="60" t="s">
        <v>3696</v>
      </c>
      <c r="EGI11" s="60" t="s">
        <v>3697</v>
      </c>
      <c r="EGJ11" s="60" t="s">
        <v>3698</v>
      </c>
      <c r="EGK11" s="60" t="s">
        <v>3699</v>
      </c>
      <c r="EGL11" s="60" t="s">
        <v>3700</v>
      </c>
      <c r="EGM11" s="60" t="s">
        <v>3701</v>
      </c>
      <c r="EGN11" s="60" t="s">
        <v>3702</v>
      </c>
      <c r="EGO11" s="60" t="s">
        <v>3703</v>
      </c>
      <c r="EGP11" s="60" t="s">
        <v>3704</v>
      </c>
      <c r="EGQ11" s="60" t="s">
        <v>3705</v>
      </c>
      <c r="EGR11" s="60" t="s">
        <v>3706</v>
      </c>
      <c r="EGS11" s="60" t="s">
        <v>3707</v>
      </c>
      <c r="EGT11" s="60" t="s">
        <v>3708</v>
      </c>
      <c r="EGU11" s="60" t="s">
        <v>3709</v>
      </c>
      <c r="EGV11" s="60" t="s">
        <v>3710</v>
      </c>
      <c r="EGW11" s="60" t="s">
        <v>3711</v>
      </c>
      <c r="EGX11" s="60" t="s">
        <v>3712</v>
      </c>
      <c r="EGY11" s="60" t="s">
        <v>3713</v>
      </c>
      <c r="EGZ11" s="60" t="s">
        <v>3714</v>
      </c>
      <c r="EHA11" s="60" t="s">
        <v>3715</v>
      </c>
      <c r="EHB11" s="60" t="s">
        <v>3716</v>
      </c>
      <c r="EHC11" s="60" t="s">
        <v>3717</v>
      </c>
      <c r="EHD11" s="60" t="s">
        <v>3718</v>
      </c>
      <c r="EHE11" s="60" t="s">
        <v>3719</v>
      </c>
      <c r="EHF11" s="60" t="s">
        <v>3720</v>
      </c>
      <c r="EHG11" s="60" t="s">
        <v>3721</v>
      </c>
      <c r="EHH11" s="60" t="s">
        <v>3722</v>
      </c>
      <c r="EHI11" s="60" t="s">
        <v>3723</v>
      </c>
      <c r="EHJ11" s="60" t="s">
        <v>3724</v>
      </c>
      <c r="EHK11" s="60" t="s">
        <v>3725</v>
      </c>
      <c r="EHL11" s="60" t="s">
        <v>3726</v>
      </c>
      <c r="EHM11" s="60" t="s">
        <v>3727</v>
      </c>
      <c r="EHN11" s="60" t="s">
        <v>3728</v>
      </c>
      <c r="EHO11" s="60" t="s">
        <v>3729</v>
      </c>
      <c r="EHP11" s="60" t="s">
        <v>3730</v>
      </c>
      <c r="EHQ11" s="60" t="s">
        <v>3731</v>
      </c>
      <c r="EHR11" s="60" t="s">
        <v>3732</v>
      </c>
      <c r="EHS11" s="60" t="s">
        <v>3733</v>
      </c>
      <c r="EHT11" s="60" t="s">
        <v>3734</v>
      </c>
      <c r="EHU11" s="60" t="s">
        <v>3735</v>
      </c>
      <c r="EHV11" s="60" t="s">
        <v>3736</v>
      </c>
      <c r="EHW11" s="60" t="s">
        <v>3737</v>
      </c>
      <c r="EHX11" s="60" t="s">
        <v>3738</v>
      </c>
      <c r="EHY11" s="60" t="s">
        <v>3739</v>
      </c>
      <c r="EHZ11" s="60" t="s">
        <v>3740</v>
      </c>
      <c r="EIA11" s="60" t="s">
        <v>3741</v>
      </c>
      <c r="EIB11" s="60" t="s">
        <v>3742</v>
      </c>
      <c r="EIC11" s="60" t="s">
        <v>3743</v>
      </c>
      <c r="EID11" s="60" t="s">
        <v>3744</v>
      </c>
      <c r="EIE11" s="60" t="s">
        <v>3745</v>
      </c>
      <c r="EIF11" s="60" t="s">
        <v>3746</v>
      </c>
      <c r="EIG11" s="60" t="s">
        <v>3747</v>
      </c>
      <c r="EIH11" s="60" t="s">
        <v>3748</v>
      </c>
      <c r="EII11" s="60" t="s">
        <v>3749</v>
      </c>
      <c r="EIJ11" s="60" t="s">
        <v>3750</v>
      </c>
      <c r="EIK11" s="60" t="s">
        <v>3751</v>
      </c>
      <c r="EIL11" s="60" t="s">
        <v>3752</v>
      </c>
      <c r="EIM11" s="60" t="s">
        <v>3753</v>
      </c>
      <c r="EIN11" s="60" t="s">
        <v>3754</v>
      </c>
      <c r="EIO11" s="60" t="s">
        <v>3755</v>
      </c>
      <c r="EIP11" s="60" t="s">
        <v>3756</v>
      </c>
      <c r="EIQ11" s="60" t="s">
        <v>3757</v>
      </c>
      <c r="EIR11" s="60" t="s">
        <v>3758</v>
      </c>
      <c r="EIS11" s="60" t="s">
        <v>3759</v>
      </c>
      <c r="EIT11" s="60" t="s">
        <v>3760</v>
      </c>
      <c r="EIU11" s="60" t="s">
        <v>3761</v>
      </c>
      <c r="EIV11" s="60" t="s">
        <v>3762</v>
      </c>
      <c r="EIW11" s="60" t="s">
        <v>3763</v>
      </c>
      <c r="EIX11" s="60" t="s">
        <v>3764</v>
      </c>
      <c r="EIY11" s="60" t="s">
        <v>3765</v>
      </c>
      <c r="EIZ11" s="60" t="s">
        <v>3766</v>
      </c>
      <c r="EJA11" s="60" t="s">
        <v>3767</v>
      </c>
      <c r="EJB11" s="60" t="s">
        <v>3768</v>
      </c>
      <c r="EJC11" s="60" t="s">
        <v>3769</v>
      </c>
      <c r="EJD11" s="60" t="s">
        <v>3770</v>
      </c>
      <c r="EJE11" s="60" t="s">
        <v>3771</v>
      </c>
      <c r="EJF11" s="60" t="s">
        <v>3772</v>
      </c>
      <c r="EJG11" s="60" t="s">
        <v>3773</v>
      </c>
      <c r="EJH11" s="60" t="s">
        <v>3774</v>
      </c>
      <c r="EJI11" s="60" t="s">
        <v>3775</v>
      </c>
      <c r="EJJ11" s="60" t="s">
        <v>3776</v>
      </c>
      <c r="EJK11" s="60" t="s">
        <v>3777</v>
      </c>
      <c r="EJL11" s="60" t="s">
        <v>3778</v>
      </c>
      <c r="EJM11" s="60" t="s">
        <v>3779</v>
      </c>
      <c r="EJN11" s="60" t="s">
        <v>3780</v>
      </c>
      <c r="EJO11" s="60" t="s">
        <v>3781</v>
      </c>
      <c r="EJP11" s="60" t="s">
        <v>3782</v>
      </c>
      <c r="EJQ11" s="60" t="s">
        <v>3783</v>
      </c>
      <c r="EJR11" s="60" t="s">
        <v>3784</v>
      </c>
      <c r="EJS11" s="60" t="s">
        <v>3785</v>
      </c>
      <c r="EJT11" s="60" t="s">
        <v>3786</v>
      </c>
      <c r="EJU11" s="60" t="s">
        <v>3787</v>
      </c>
      <c r="EJV11" s="60" t="s">
        <v>3788</v>
      </c>
      <c r="EJW11" s="60" t="s">
        <v>3789</v>
      </c>
      <c r="EJX11" s="60" t="s">
        <v>3790</v>
      </c>
      <c r="EJY11" s="60" t="s">
        <v>3791</v>
      </c>
      <c r="EJZ11" s="60" t="s">
        <v>3792</v>
      </c>
      <c r="EKA11" s="60" t="s">
        <v>3793</v>
      </c>
      <c r="EKB11" s="60" t="s">
        <v>3794</v>
      </c>
      <c r="EKC11" s="60" t="s">
        <v>3795</v>
      </c>
      <c r="EKD11" s="60" t="s">
        <v>3796</v>
      </c>
      <c r="EKE11" s="60" t="s">
        <v>3797</v>
      </c>
      <c r="EKF11" s="60" t="s">
        <v>3798</v>
      </c>
      <c r="EKG11" s="60" t="s">
        <v>3799</v>
      </c>
      <c r="EKH11" s="60" t="s">
        <v>3800</v>
      </c>
      <c r="EKI11" s="60" t="s">
        <v>3801</v>
      </c>
      <c r="EKJ11" s="60" t="s">
        <v>3802</v>
      </c>
      <c r="EKK11" s="60" t="s">
        <v>3803</v>
      </c>
      <c r="EKL11" s="60" t="s">
        <v>3804</v>
      </c>
      <c r="EKM11" s="60" t="s">
        <v>3805</v>
      </c>
      <c r="EKN11" s="60" t="s">
        <v>3806</v>
      </c>
      <c r="EKO11" s="60" t="s">
        <v>3807</v>
      </c>
      <c r="EKP11" s="60" t="s">
        <v>3808</v>
      </c>
      <c r="EKQ11" s="60" t="s">
        <v>3809</v>
      </c>
      <c r="EKR11" s="60" t="s">
        <v>3810</v>
      </c>
      <c r="EKS11" s="60" t="s">
        <v>3811</v>
      </c>
      <c r="EKT11" s="60" t="s">
        <v>3812</v>
      </c>
      <c r="EKU11" s="60" t="s">
        <v>3813</v>
      </c>
      <c r="EKV11" s="60" t="s">
        <v>3814</v>
      </c>
      <c r="EKW11" s="60" t="s">
        <v>3815</v>
      </c>
      <c r="EKX11" s="60" t="s">
        <v>3816</v>
      </c>
      <c r="EKY11" s="60" t="s">
        <v>3817</v>
      </c>
      <c r="EKZ11" s="60" t="s">
        <v>3818</v>
      </c>
      <c r="ELA11" s="60" t="s">
        <v>3819</v>
      </c>
      <c r="ELB11" s="60" t="s">
        <v>3820</v>
      </c>
      <c r="ELC11" s="60" t="s">
        <v>3821</v>
      </c>
      <c r="ELD11" s="60" t="s">
        <v>3822</v>
      </c>
      <c r="ELE11" s="60" t="s">
        <v>3823</v>
      </c>
      <c r="ELF11" s="60" t="s">
        <v>3824</v>
      </c>
      <c r="ELG11" s="60" t="s">
        <v>3825</v>
      </c>
      <c r="ELH11" s="60" t="s">
        <v>3826</v>
      </c>
      <c r="ELI11" s="60" t="s">
        <v>3827</v>
      </c>
      <c r="ELJ11" s="60" t="s">
        <v>3828</v>
      </c>
      <c r="ELK11" s="60" t="s">
        <v>3829</v>
      </c>
      <c r="ELL11" s="60" t="s">
        <v>3830</v>
      </c>
      <c r="ELM11" s="60" t="s">
        <v>3831</v>
      </c>
      <c r="ELN11" s="60" t="s">
        <v>3832</v>
      </c>
      <c r="ELO11" s="60" t="s">
        <v>3833</v>
      </c>
      <c r="ELP11" s="60" t="s">
        <v>3834</v>
      </c>
      <c r="ELQ11" s="60" t="s">
        <v>3835</v>
      </c>
      <c r="ELR11" s="60" t="s">
        <v>3836</v>
      </c>
      <c r="ELS11" s="60" t="s">
        <v>3837</v>
      </c>
      <c r="ELT11" s="60" t="s">
        <v>3838</v>
      </c>
      <c r="ELU11" s="60" t="s">
        <v>3839</v>
      </c>
      <c r="ELV11" s="60" t="s">
        <v>3840</v>
      </c>
      <c r="ELW11" s="60" t="s">
        <v>3841</v>
      </c>
      <c r="ELX11" s="60" t="s">
        <v>3842</v>
      </c>
      <c r="ELY11" s="60" t="s">
        <v>3843</v>
      </c>
      <c r="ELZ11" s="60" t="s">
        <v>3844</v>
      </c>
      <c r="EMA11" s="60" t="s">
        <v>3845</v>
      </c>
      <c r="EMB11" s="60" t="s">
        <v>3846</v>
      </c>
      <c r="EMC11" s="60" t="s">
        <v>3847</v>
      </c>
      <c r="EMD11" s="60" t="s">
        <v>3848</v>
      </c>
      <c r="EME11" s="60" t="s">
        <v>3849</v>
      </c>
      <c r="EMF11" s="60" t="s">
        <v>3850</v>
      </c>
      <c r="EMG11" s="60" t="s">
        <v>3851</v>
      </c>
      <c r="EMH11" s="60" t="s">
        <v>3852</v>
      </c>
      <c r="EMI11" s="60" t="s">
        <v>3853</v>
      </c>
      <c r="EMJ11" s="60" t="s">
        <v>3854</v>
      </c>
      <c r="EMK11" s="60" t="s">
        <v>3855</v>
      </c>
      <c r="EML11" s="60" t="s">
        <v>3856</v>
      </c>
      <c r="EMM11" s="60" t="s">
        <v>3857</v>
      </c>
      <c r="EMN11" s="60" t="s">
        <v>3858</v>
      </c>
      <c r="EMO11" s="60" t="s">
        <v>3859</v>
      </c>
      <c r="EMP11" s="60" t="s">
        <v>3860</v>
      </c>
      <c r="EMQ11" s="60" t="s">
        <v>3861</v>
      </c>
      <c r="EMR11" s="60" t="s">
        <v>3862</v>
      </c>
      <c r="EMS11" s="60" t="s">
        <v>3863</v>
      </c>
      <c r="EMT11" s="60" t="s">
        <v>3864</v>
      </c>
      <c r="EMU11" s="60" t="s">
        <v>3865</v>
      </c>
      <c r="EMV11" s="60" t="s">
        <v>3866</v>
      </c>
      <c r="EMW11" s="60" t="s">
        <v>3867</v>
      </c>
      <c r="EMX11" s="60" t="s">
        <v>3868</v>
      </c>
      <c r="EMY11" s="60" t="s">
        <v>3869</v>
      </c>
      <c r="EMZ11" s="60" t="s">
        <v>3870</v>
      </c>
      <c r="ENA11" s="60" t="s">
        <v>3871</v>
      </c>
      <c r="ENB11" s="60" t="s">
        <v>3872</v>
      </c>
      <c r="ENC11" s="60" t="s">
        <v>3873</v>
      </c>
      <c r="END11" s="60" t="s">
        <v>3874</v>
      </c>
      <c r="ENE11" s="60" t="s">
        <v>3875</v>
      </c>
      <c r="ENF11" s="60" t="s">
        <v>3876</v>
      </c>
      <c r="ENG11" s="60" t="s">
        <v>3877</v>
      </c>
      <c r="ENH11" s="60" t="s">
        <v>3878</v>
      </c>
      <c r="ENI11" s="60" t="s">
        <v>3879</v>
      </c>
      <c r="ENJ11" s="60" t="s">
        <v>3880</v>
      </c>
      <c r="ENK11" s="60" t="s">
        <v>3881</v>
      </c>
      <c r="ENL11" s="60" t="s">
        <v>3882</v>
      </c>
      <c r="ENM11" s="60" t="s">
        <v>3883</v>
      </c>
      <c r="ENN11" s="60" t="s">
        <v>3884</v>
      </c>
      <c r="ENO11" s="60" t="s">
        <v>3885</v>
      </c>
      <c r="ENP11" s="60" t="s">
        <v>3886</v>
      </c>
      <c r="ENQ11" s="60" t="s">
        <v>3887</v>
      </c>
      <c r="ENR11" s="60" t="s">
        <v>3888</v>
      </c>
      <c r="ENS11" s="60" t="s">
        <v>3889</v>
      </c>
      <c r="ENT11" s="60" t="s">
        <v>3890</v>
      </c>
      <c r="ENU11" s="60" t="s">
        <v>3891</v>
      </c>
      <c r="ENV11" s="60" t="s">
        <v>3892</v>
      </c>
      <c r="ENW11" s="60" t="s">
        <v>3893</v>
      </c>
      <c r="ENX11" s="60" t="s">
        <v>3894</v>
      </c>
      <c r="ENY11" s="60" t="s">
        <v>3895</v>
      </c>
      <c r="ENZ11" s="60" t="s">
        <v>3896</v>
      </c>
      <c r="EOA11" s="60" t="s">
        <v>3897</v>
      </c>
      <c r="EOB11" s="60" t="s">
        <v>3898</v>
      </c>
      <c r="EOC11" s="60" t="s">
        <v>3899</v>
      </c>
      <c r="EOD11" s="60" t="s">
        <v>3900</v>
      </c>
      <c r="EOE11" s="60" t="s">
        <v>3901</v>
      </c>
      <c r="EOF11" s="60" t="s">
        <v>3902</v>
      </c>
      <c r="EOG11" s="60" t="s">
        <v>3903</v>
      </c>
      <c r="EOH11" s="60" t="s">
        <v>3904</v>
      </c>
      <c r="EOI11" s="60" t="s">
        <v>3905</v>
      </c>
      <c r="EOJ11" s="60" t="s">
        <v>3906</v>
      </c>
      <c r="EOK11" s="60" t="s">
        <v>3907</v>
      </c>
      <c r="EOL11" s="60" t="s">
        <v>3908</v>
      </c>
      <c r="EOM11" s="60" t="s">
        <v>3909</v>
      </c>
      <c r="EON11" s="60" t="s">
        <v>3910</v>
      </c>
      <c r="EOO11" s="60" t="s">
        <v>3911</v>
      </c>
      <c r="EOP11" s="60" t="s">
        <v>3912</v>
      </c>
      <c r="EOQ11" s="60" t="s">
        <v>3913</v>
      </c>
      <c r="EOR11" s="60" t="s">
        <v>3914</v>
      </c>
      <c r="EOS11" s="60" t="s">
        <v>3915</v>
      </c>
      <c r="EOT11" s="60" t="s">
        <v>3916</v>
      </c>
      <c r="EOU11" s="60" t="s">
        <v>3917</v>
      </c>
      <c r="EOV11" s="60" t="s">
        <v>3918</v>
      </c>
      <c r="EOW11" s="60" t="s">
        <v>3919</v>
      </c>
      <c r="EOX11" s="60" t="s">
        <v>3920</v>
      </c>
      <c r="EOY11" s="60" t="s">
        <v>3921</v>
      </c>
      <c r="EOZ11" s="60" t="s">
        <v>3922</v>
      </c>
      <c r="EPA11" s="60" t="s">
        <v>3923</v>
      </c>
      <c r="EPB11" s="60" t="s">
        <v>3924</v>
      </c>
      <c r="EPC11" s="60" t="s">
        <v>3925</v>
      </c>
      <c r="EPD11" s="60" t="s">
        <v>3926</v>
      </c>
      <c r="EPE11" s="60" t="s">
        <v>3927</v>
      </c>
      <c r="EPF11" s="60" t="s">
        <v>3928</v>
      </c>
      <c r="EPG11" s="60" t="s">
        <v>3929</v>
      </c>
      <c r="EPH11" s="60" t="s">
        <v>3930</v>
      </c>
      <c r="EPI11" s="60" t="s">
        <v>3931</v>
      </c>
      <c r="EPJ11" s="60" t="s">
        <v>3932</v>
      </c>
      <c r="EPK11" s="60" t="s">
        <v>3933</v>
      </c>
      <c r="EPL11" s="60" t="s">
        <v>3934</v>
      </c>
      <c r="EPM11" s="60" t="s">
        <v>3935</v>
      </c>
      <c r="EPN11" s="60" t="s">
        <v>3936</v>
      </c>
      <c r="EPO11" s="60" t="s">
        <v>3937</v>
      </c>
      <c r="EPP11" s="60" t="s">
        <v>3938</v>
      </c>
      <c r="EPQ11" s="60" t="s">
        <v>3939</v>
      </c>
      <c r="EPR11" s="60" t="s">
        <v>3940</v>
      </c>
      <c r="EPS11" s="60" t="s">
        <v>3941</v>
      </c>
      <c r="EPT11" s="60" t="s">
        <v>3942</v>
      </c>
      <c r="EPU11" s="60" t="s">
        <v>3943</v>
      </c>
      <c r="EPV11" s="60" t="s">
        <v>3944</v>
      </c>
      <c r="EPW11" s="60" t="s">
        <v>3945</v>
      </c>
      <c r="EPX11" s="60" t="s">
        <v>3946</v>
      </c>
      <c r="EPY11" s="60" t="s">
        <v>3947</v>
      </c>
      <c r="EPZ11" s="60" t="s">
        <v>3948</v>
      </c>
      <c r="EQA11" s="60" t="s">
        <v>3949</v>
      </c>
      <c r="EQB11" s="60" t="s">
        <v>3950</v>
      </c>
      <c r="EQC11" s="60" t="s">
        <v>3951</v>
      </c>
      <c r="EQD11" s="60" t="s">
        <v>3952</v>
      </c>
      <c r="EQE11" s="60" t="s">
        <v>3953</v>
      </c>
      <c r="EQF11" s="60" t="s">
        <v>3954</v>
      </c>
      <c r="EQG11" s="60" t="s">
        <v>3955</v>
      </c>
      <c r="EQH11" s="60" t="s">
        <v>3956</v>
      </c>
      <c r="EQI11" s="60" t="s">
        <v>3957</v>
      </c>
      <c r="EQJ11" s="60" t="s">
        <v>3958</v>
      </c>
      <c r="EQK11" s="60" t="s">
        <v>3959</v>
      </c>
      <c r="EQL11" s="60" t="s">
        <v>3960</v>
      </c>
      <c r="EQM11" s="60" t="s">
        <v>3961</v>
      </c>
      <c r="EQN11" s="60" t="s">
        <v>3962</v>
      </c>
      <c r="EQO11" s="60" t="s">
        <v>3963</v>
      </c>
      <c r="EQP11" s="60" t="s">
        <v>3964</v>
      </c>
      <c r="EQQ11" s="60" t="s">
        <v>3965</v>
      </c>
      <c r="EQR11" s="60" t="s">
        <v>3966</v>
      </c>
      <c r="EQS11" s="60" t="s">
        <v>3967</v>
      </c>
      <c r="EQT11" s="60" t="s">
        <v>3968</v>
      </c>
      <c r="EQU11" s="60" t="s">
        <v>3969</v>
      </c>
      <c r="EQV11" s="60" t="s">
        <v>3970</v>
      </c>
      <c r="EQW11" s="60" t="s">
        <v>3971</v>
      </c>
      <c r="EQX11" s="60" t="s">
        <v>3972</v>
      </c>
      <c r="EQY11" s="60" t="s">
        <v>3973</v>
      </c>
      <c r="EQZ11" s="60" t="s">
        <v>3974</v>
      </c>
      <c r="ERA11" s="60" t="s">
        <v>3975</v>
      </c>
      <c r="ERB11" s="60" t="s">
        <v>3976</v>
      </c>
      <c r="ERC11" s="60" t="s">
        <v>3977</v>
      </c>
      <c r="ERD11" s="60" t="s">
        <v>3978</v>
      </c>
      <c r="ERE11" s="60" t="s">
        <v>3979</v>
      </c>
      <c r="ERF11" s="60" t="s">
        <v>3980</v>
      </c>
      <c r="ERG11" s="60" t="s">
        <v>3981</v>
      </c>
      <c r="ERH11" s="60" t="s">
        <v>3982</v>
      </c>
      <c r="ERI11" s="60" t="s">
        <v>3983</v>
      </c>
      <c r="ERJ11" s="60" t="s">
        <v>3984</v>
      </c>
      <c r="ERK11" s="60" t="s">
        <v>3985</v>
      </c>
      <c r="ERL11" s="60" t="s">
        <v>3986</v>
      </c>
      <c r="ERM11" s="60" t="s">
        <v>3987</v>
      </c>
      <c r="ERN11" s="60" t="s">
        <v>3988</v>
      </c>
      <c r="ERO11" s="60" t="s">
        <v>3989</v>
      </c>
      <c r="ERP11" s="60" t="s">
        <v>3990</v>
      </c>
      <c r="ERQ11" s="60" t="s">
        <v>3991</v>
      </c>
      <c r="ERR11" s="60" t="s">
        <v>3992</v>
      </c>
      <c r="ERS11" s="60" t="s">
        <v>3993</v>
      </c>
      <c r="ERT11" s="60" t="s">
        <v>3994</v>
      </c>
      <c r="ERU11" s="60" t="s">
        <v>3995</v>
      </c>
      <c r="ERV11" s="60" t="s">
        <v>3996</v>
      </c>
      <c r="ERW11" s="60" t="s">
        <v>3997</v>
      </c>
      <c r="ERX11" s="60" t="s">
        <v>3998</v>
      </c>
      <c r="ERY11" s="60" t="s">
        <v>3999</v>
      </c>
      <c r="ERZ11" s="60" t="s">
        <v>4000</v>
      </c>
      <c r="ESA11" s="60" t="s">
        <v>4001</v>
      </c>
      <c r="ESB11" s="60" t="s">
        <v>4002</v>
      </c>
      <c r="ESC11" s="60" t="s">
        <v>4003</v>
      </c>
      <c r="ESD11" s="60" t="s">
        <v>4004</v>
      </c>
      <c r="ESE11" s="60" t="s">
        <v>4005</v>
      </c>
      <c r="ESF11" s="60" t="s">
        <v>4006</v>
      </c>
      <c r="ESG11" s="60" t="s">
        <v>4007</v>
      </c>
      <c r="ESH11" s="60" t="s">
        <v>4008</v>
      </c>
      <c r="ESI11" s="60" t="s">
        <v>4009</v>
      </c>
      <c r="ESJ11" s="60" t="s">
        <v>4010</v>
      </c>
      <c r="ESK11" s="60" t="s">
        <v>4011</v>
      </c>
      <c r="ESL11" s="60" t="s">
        <v>4012</v>
      </c>
      <c r="ESM11" s="60" t="s">
        <v>4013</v>
      </c>
      <c r="ESN11" s="60" t="s">
        <v>4014</v>
      </c>
      <c r="ESO11" s="60" t="s">
        <v>4015</v>
      </c>
      <c r="ESP11" s="60" t="s">
        <v>4016</v>
      </c>
      <c r="ESQ11" s="60" t="s">
        <v>4017</v>
      </c>
      <c r="ESR11" s="60" t="s">
        <v>4018</v>
      </c>
      <c r="ESS11" s="60" t="s">
        <v>4019</v>
      </c>
      <c r="EST11" s="60" t="s">
        <v>4020</v>
      </c>
      <c r="ESU11" s="60" t="s">
        <v>4021</v>
      </c>
      <c r="ESV11" s="60" t="s">
        <v>4022</v>
      </c>
      <c r="ESW11" s="60" t="s">
        <v>4023</v>
      </c>
      <c r="ESX11" s="60" t="s">
        <v>4024</v>
      </c>
      <c r="ESY11" s="60" t="s">
        <v>4025</v>
      </c>
      <c r="ESZ11" s="60" t="s">
        <v>4026</v>
      </c>
      <c r="ETA11" s="60" t="s">
        <v>4027</v>
      </c>
      <c r="ETB11" s="60" t="s">
        <v>4028</v>
      </c>
      <c r="ETC11" s="60" t="s">
        <v>4029</v>
      </c>
      <c r="ETD11" s="60" t="s">
        <v>4030</v>
      </c>
      <c r="ETE11" s="60" t="s">
        <v>4031</v>
      </c>
      <c r="ETF11" s="60" t="s">
        <v>4032</v>
      </c>
      <c r="ETG11" s="60" t="s">
        <v>4033</v>
      </c>
      <c r="ETH11" s="60" t="s">
        <v>4034</v>
      </c>
      <c r="ETI11" s="60" t="s">
        <v>4035</v>
      </c>
      <c r="ETJ11" s="60" t="s">
        <v>4036</v>
      </c>
      <c r="ETK11" s="60" t="s">
        <v>4037</v>
      </c>
      <c r="ETL11" s="60" t="s">
        <v>4038</v>
      </c>
      <c r="ETM11" s="60" t="s">
        <v>4039</v>
      </c>
      <c r="ETN11" s="60" t="s">
        <v>4040</v>
      </c>
      <c r="ETO11" s="60" t="s">
        <v>4041</v>
      </c>
      <c r="ETP11" s="60" t="s">
        <v>4042</v>
      </c>
      <c r="ETQ11" s="60" t="s">
        <v>4043</v>
      </c>
      <c r="ETR11" s="60" t="s">
        <v>4044</v>
      </c>
      <c r="ETS11" s="60" t="s">
        <v>4045</v>
      </c>
      <c r="ETT11" s="60" t="s">
        <v>4046</v>
      </c>
      <c r="ETU11" s="60" t="s">
        <v>4047</v>
      </c>
      <c r="ETV11" s="60" t="s">
        <v>4048</v>
      </c>
      <c r="ETW11" s="60" t="s">
        <v>4049</v>
      </c>
      <c r="ETX11" s="60" t="s">
        <v>4050</v>
      </c>
      <c r="ETY11" s="60" t="s">
        <v>4051</v>
      </c>
      <c r="ETZ11" s="60" t="s">
        <v>4052</v>
      </c>
      <c r="EUA11" s="60" t="s">
        <v>4053</v>
      </c>
      <c r="EUB11" s="60" t="s">
        <v>4054</v>
      </c>
      <c r="EUC11" s="60" t="s">
        <v>4055</v>
      </c>
      <c r="EUD11" s="60" t="s">
        <v>4056</v>
      </c>
      <c r="EUE11" s="60" t="s">
        <v>4057</v>
      </c>
      <c r="EUF11" s="60" t="s">
        <v>4058</v>
      </c>
      <c r="EUG11" s="60" t="s">
        <v>4059</v>
      </c>
      <c r="EUH11" s="60" t="s">
        <v>4060</v>
      </c>
      <c r="EUI11" s="60" t="s">
        <v>4061</v>
      </c>
      <c r="EUJ11" s="60" t="s">
        <v>4062</v>
      </c>
      <c r="EUK11" s="60" t="s">
        <v>4063</v>
      </c>
      <c r="EUL11" s="60" t="s">
        <v>4064</v>
      </c>
      <c r="EUM11" s="60" t="s">
        <v>4065</v>
      </c>
      <c r="EUN11" s="60" t="s">
        <v>4066</v>
      </c>
      <c r="EUO11" s="60" t="s">
        <v>4067</v>
      </c>
      <c r="EUP11" s="60" t="s">
        <v>4068</v>
      </c>
      <c r="EUQ11" s="60" t="s">
        <v>4069</v>
      </c>
      <c r="EUR11" s="60" t="s">
        <v>4070</v>
      </c>
      <c r="EUS11" s="60" t="s">
        <v>4071</v>
      </c>
      <c r="EUT11" s="60" t="s">
        <v>4072</v>
      </c>
      <c r="EUU11" s="60" t="s">
        <v>4073</v>
      </c>
      <c r="EUV11" s="60" t="s">
        <v>4074</v>
      </c>
      <c r="EUW11" s="60" t="s">
        <v>4075</v>
      </c>
      <c r="EUX11" s="60" t="s">
        <v>4076</v>
      </c>
      <c r="EUY11" s="60" t="s">
        <v>4077</v>
      </c>
      <c r="EUZ11" s="60" t="s">
        <v>4078</v>
      </c>
      <c r="EVA11" s="60" t="s">
        <v>4079</v>
      </c>
      <c r="EVB11" s="60" t="s">
        <v>4080</v>
      </c>
      <c r="EVC11" s="60" t="s">
        <v>4081</v>
      </c>
      <c r="EVD11" s="60" t="s">
        <v>4082</v>
      </c>
      <c r="EVE11" s="60" t="s">
        <v>4083</v>
      </c>
      <c r="EVF11" s="60" t="s">
        <v>4084</v>
      </c>
      <c r="EVG11" s="60" t="s">
        <v>4085</v>
      </c>
      <c r="EVH11" s="60" t="s">
        <v>4086</v>
      </c>
      <c r="EVI11" s="60" t="s">
        <v>4087</v>
      </c>
      <c r="EVJ11" s="60" t="s">
        <v>4088</v>
      </c>
      <c r="EVK11" s="60" t="s">
        <v>4089</v>
      </c>
      <c r="EVL11" s="60" t="s">
        <v>4090</v>
      </c>
      <c r="EVM11" s="60" t="s">
        <v>4091</v>
      </c>
      <c r="EVN11" s="60" t="s">
        <v>4092</v>
      </c>
      <c r="EVO11" s="60" t="s">
        <v>4093</v>
      </c>
      <c r="EVP11" s="60" t="s">
        <v>4094</v>
      </c>
      <c r="EVQ11" s="60" t="s">
        <v>4095</v>
      </c>
      <c r="EVR11" s="60" t="s">
        <v>4096</v>
      </c>
      <c r="EVS11" s="60" t="s">
        <v>4097</v>
      </c>
      <c r="EVT11" s="60" t="s">
        <v>4098</v>
      </c>
      <c r="EVU11" s="60" t="s">
        <v>4099</v>
      </c>
      <c r="EVV11" s="60" t="s">
        <v>4100</v>
      </c>
      <c r="EVW11" s="60" t="s">
        <v>4101</v>
      </c>
      <c r="EVX11" s="60" t="s">
        <v>4102</v>
      </c>
      <c r="EVY11" s="60" t="s">
        <v>4103</v>
      </c>
      <c r="EVZ11" s="60" t="s">
        <v>4104</v>
      </c>
      <c r="EWA11" s="60" t="s">
        <v>4105</v>
      </c>
      <c r="EWB11" s="60" t="s">
        <v>4106</v>
      </c>
      <c r="EWC11" s="60" t="s">
        <v>4107</v>
      </c>
      <c r="EWD11" s="60" t="s">
        <v>4108</v>
      </c>
      <c r="EWE11" s="60" t="s">
        <v>4109</v>
      </c>
      <c r="EWF11" s="60" t="s">
        <v>4110</v>
      </c>
      <c r="EWG11" s="60" t="s">
        <v>4111</v>
      </c>
      <c r="EWH11" s="60" t="s">
        <v>4112</v>
      </c>
      <c r="EWI11" s="60" t="s">
        <v>4113</v>
      </c>
      <c r="EWJ11" s="60" t="s">
        <v>4114</v>
      </c>
      <c r="EWK11" s="60" t="s">
        <v>4115</v>
      </c>
      <c r="EWL11" s="60" t="s">
        <v>4116</v>
      </c>
      <c r="EWM11" s="60" t="s">
        <v>4117</v>
      </c>
      <c r="EWN11" s="60" t="s">
        <v>4118</v>
      </c>
      <c r="EWO11" s="60" t="s">
        <v>4119</v>
      </c>
      <c r="EWP11" s="60" t="s">
        <v>4120</v>
      </c>
      <c r="EWQ11" s="60" t="s">
        <v>4121</v>
      </c>
      <c r="EWR11" s="60" t="s">
        <v>4122</v>
      </c>
      <c r="EWS11" s="60" t="s">
        <v>4123</v>
      </c>
      <c r="EWT11" s="60" t="s">
        <v>4124</v>
      </c>
      <c r="EWU11" s="60" t="s">
        <v>4125</v>
      </c>
      <c r="EWV11" s="60" t="s">
        <v>4126</v>
      </c>
      <c r="EWW11" s="60" t="s">
        <v>4127</v>
      </c>
      <c r="EWX11" s="60" t="s">
        <v>4128</v>
      </c>
      <c r="EWY11" s="60" t="s">
        <v>4129</v>
      </c>
      <c r="EWZ11" s="60" t="s">
        <v>4130</v>
      </c>
      <c r="EXA11" s="60" t="s">
        <v>4131</v>
      </c>
      <c r="EXB11" s="60" t="s">
        <v>4132</v>
      </c>
      <c r="EXC11" s="60" t="s">
        <v>4133</v>
      </c>
      <c r="EXD11" s="60" t="s">
        <v>4134</v>
      </c>
      <c r="EXE11" s="60" t="s">
        <v>4135</v>
      </c>
      <c r="EXF11" s="60" t="s">
        <v>4136</v>
      </c>
      <c r="EXG11" s="60" t="s">
        <v>4137</v>
      </c>
      <c r="EXH11" s="60" t="s">
        <v>4138</v>
      </c>
      <c r="EXI11" s="60" t="s">
        <v>4139</v>
      </c>
      <c r="EXJ11" s="60" t="s">
        <v>4140</v>
      </c>
      <c r="EXK11" s="60" t="s">
        <v>4141</v>
      </c>
      <c r="EXL11" s="60" t="s">
        <v>4142</v>
      </c>
      <c r="EXM11" s="60" t="s">
        <v>4143</v>
      </c>
      <c r="EXN11" s="60" t="s">
        <v>4144</v>
      </c>
      <c r="EXO11" s="60" t="s">
        <v>4145</v>
      </c>
      <c r="EXP11" s="60" t="s">
        <v>4146</v>
      </c>
      <c r="EXQ11" s="60" t="s">
        <v>4147</v>
      </c>
      <c r="EXR11" s="60" t="s">
        <v>4148</v>
      </c>
      <c r="EXS11" s="60" t="s">
        <v>4149</v>
      </c>
      <c r="EXT11" s="60" t="s">
        <v>4150</v>
      </c>
      <c r="EXU11" s="60" t="s">
        <v>4151</v>
      </c>
      <c r="EXV11" s="60" t="s">
        <v>4152</v>
      </c>
      <c r="EXW11" s="60" t="s">
        <v>4153</v>
      </c>
      <c r="EXX11" s="60" t="s">
        <v>4154</v>
      </c>
      <c r="EXY11" s="60" t="s">
        <v>4155</v>
      </c>
      <c r="EXZ11" s="60" t="s">
        <v>4156</v>
      </c>
      <c r="EYA11" s="60" t="s">
        <v>4157</v>
      </c>
      <c r="EYB11" s="60" t="s">
        <v>4158</v>
      </c>
      <c r="EYC11" s="60" t="s">
        <v>4159</v>
      </c>
      <c r="EYD11" s="60" t="s">
        <v>4160</v>
      </c>
      <c r="EYE11" s="60" t="s">
        <v>4161</v>
      </c>
      <c r="EYF11" s="60" t="s">
        <v>4162</v>
      </c>
      <c r="EYG11" s="60" t="s">
        <v>4163</v>
      </c>
      <c r="EYH11" s="60" t="s">
        <v>4164</v>
      </c>
      <c r="EYI11" s="60" t="s">
        <v>4165</v>
      </c>
      <c r="EYJ11" s="60" t="s">
        <v>4166</v>
      </c>
      <c r="EYK11" s="60" t="s">
        <v>4167</v>
      </c>
      <c r="EYL11" s="60" t="s">
        <v>4168</v>
      </c>
      <c r="EYM11" s="60" t="s">
        <v>4169</v>
      </c>
      <c r="EYN11" s="60" t="s">
        <v>4170</v>
      </c>
      <c r="EYO11" s="60" t="s">
        <v>4171</v>
      </c>
      <c r="EYP11" s="60" t="s">
        <v>4172</v>
      </c>
      <c r="EYQ11" s="60" t="s">
        <v>4173</v>
      </c>
      <c r="EYR11" s="60" t="s">
        <v>4174</v>
      </c>
      <c r="EYS11" s="60" t="s">
        <v>4175</v>
      </c>
      <c r="EYT11" s="60" t="s">
        <v>4176</v>
      </c>
      <c r="EYU11" s="60" t="s">
        <v>4177</v>
      </c>
      <c r="EYV11" s="60" t="s">
        <v>4178</v>
      </c>
      <c r="EYW11" s="60" t="s">
        <v>4179</v>
      </c>
      <c r="EYX11" s="60" t="s">
        <v>4180</v>
      </c>
      <c r="EYY11" s="60" t="s">
        <v>4181</v>
      </c>
      <c r="EYZ11" s="60" t="s">
        <v>4182</v>
      </c>
      <c r="EZA11" s="60" t="s">
        <v>4183</v>
      </c>
      <c r="EZB11" s="60" t="s">
        <v>4184</v>
      </c>
      <c r="EZC11" s="60" t="s">
        <v>4185</v>
      </c>
      <c r="EZD11" s="60" t="s">
        <v>4186</v>
      </c>
      <c r="EZE11" s="60" t="s">
        <v>4187</v>
      </c>
      <c r="EZF11" s="60" t="s">
        <v>4188</v>
      </c>
      <c r="EZG11" s="60" t="s">
        <v>4189</v>
      </c>
      <c r="EZH11" s="60" t="s">
        <v>4190</v>
      </c>
      <c r="EZI11" s="60" t="s">
        <v>4191</v>
      </c>
      <c r="EZJ11" s="60" t="s">
        <v>4192</v>
      </c>
      <c r="EZK11" s="60" t="s">
        <v>4193</v>
      </c>
      <c r="EZL11" s="60" t="s">
        <v>4194</v>
      </c>
      <c r="EZM11" s="60" t="s">
        <v>4195</v>
      </c>
      <c r="EZN11" s="60" t="s">
        <v>4196</v>
      </c>
      <c r="EZO11" s="60" t="s">
        <v>4197</v>
      </c>
      <c r="EZP11" s="60" t="s">
        <v>4198</v>
      </c>
      <c r="EZQ11" s="60" t="s">
        <v>4199</v>
      </c>
      <c r="EZR11" s="60" t="s">
        <v>4200</v>
      </c>
      <c r="EZS11" s="60" t="s">
        <v>4201</v>
      </c>
      <c r="EZT11" s="60" t="s">
        <v>4202</v>
      </c>
      <c r="EZU11" s="60" t="s">
        <v>4203</v>
      </c>
      <c r="EZV11" s="60" t="s">
        <v>4204</v>
      </c>
      <c r="EZW11" s="60" t="s">
        <v>4205</v>
      </c>
      <c r="EZX11" s="60" t="s">
        <v>4206</v>
      </c>
      <c r="EZY11" s="60" t="s">
        <v>4207</v>
      </c>
      <c r="EZZ11" s="60" t="s">
        <v>4208</v>
      </c>
      <c r="FAA11" s="60" t="s">
        <v>4209</v>
      </c>
      <c r="FAB11" s="60" t="s">
        <v>4210</v>
      </c>
      <c r="FAC11" s="60" t="s">
        <v>4211</v>
      </c>
      <c r="FAD11" s="60" t="s">
        <v>4212</v>
      </c>
      <c r="FAE11" s="60" t="s">
        <v>4213</v>
      </c>
      <c r="FAF11" s="60" t="s">
        <v>4214</v>
      </c>
      <c r="FAG11" s="60" t="s">
        <v>4215</v>
      </c>
      <c r="FAH11" s="60" t="s">
        <v>4216</v>
      </c>
      <c r="FAI11" s="60" t="s">
        <v>4217</v>
      </c>
      <c r="FAJ11" s="60" t="s">
        <v>4218</v>
      </c>
      <c r="FAK11" s="60" t="s">
        <v>4219</v>
      </c>
      <c r="FAL11" s="60" t="s">
        <v>4220</v>
      </c>
      <c r="FAM11" s="60" t="s">
        <v>4221</v>
      </c>
      <c r="FAN11" s="60" t="s">
        <v>4222</v>
      </c>
      <c r="FAO11" s="60" t="s">
        <v>4223</v>
      </c>
      <c r="FAP11" s="60" t="s">
        <v>4224</v>
      </c>
      <c r="FAQ11" s="60" t="s">
        <v>4225</v>
      </c>
      <c r="FAR11" s="60" t="s">
        <v>4226</v>
      </c>
      <c r="FAS11" s="60" t="s">
        <v>4227</v>
      </c>
      <c r="FAT11" s="60" t="s">
        <v>4228</v>
      </c>
      <c r="FAU11" s="60" t="s">
        <v>4229</v>
      </c>
      <c r="FAV11" s="60" t="s">
        <v>4230</v>
      </c>
      <c r="FAW11" s="60" t="s">
        <v>4231</v>
      </c>
      <c r="FAX11" s="60" t="s">
        <v>4232</v>
      </c>
      <c r="FAY11" s="60" t="s">
        <v>4233</v>
      </c>
      <c r="FAZ11" s="60" t="s">
        <v>4234</v>
      </c>
      <c r="FBA11" s="60" t="s">
        <v>4235</v>
      </c>
      <c r="FBB11" s="60" t="s">
        <v>4236</v>
      </c>
      <c r="FBC11" s="60" t="s">
        <v>4237</v>
      </c>
      <c r="FBD11" s="60" t="s">
        <v>4238</v>
      </c>
      <c r="FBE11" s="60" t="s">
        <v>4239</v>
      </c>
      <c r="FBF11" s="60" t="s">
        <v>4240</v>
      </c>
      <c r="FBG11" s="60" t="s">
        <v>4241</v>
      </c>
      <c r="FBH11" s="60" t="s">
        <v>4242</v>
      </c>
      <c r="FBI11" s="60" t="s">
        <v>4243</v>
      </c>
      <c r="FBJ11" s="60" t="s">
        <v>4244</v>
      </c>
      <c r="FBK11" s="60" t="s">
        <v>4245</v>
      </c>
      <c r="FBL11" s="60" t="s">
        <v>4246</v>
      </c>
      <c r="FBM11" s="60" t="s">
        <v>4247</v>
      </c>
      <c r="FBN11" s="60" t="s">
        <v>4248</v>
      </c>
      <c r="FBO11" s="60" t="s">
        <v>4249</v>
      </c>
      <c r="FBP11" s="60" t="s">
        <v>4250</v>
      </c>
      <c r="FBQ11" s="60" t="s">
        <v>4251</v>
      </c>
      <c r="FBR11" s="60" t="s">
        <v>4252</v>
      </c>
      <c r="FBS11" s="60" t="s">
        <v>4253</v>
      </c>
      <c r="FBT11" s="60" t="s">
        <v>4254</v>
      </c>
      <c r="FBU11" s="60" t="s">
        <v>4255</v>
      </c>
      <c r="FBV11" s="60" t="s">
        <v>4256</v>
      </c>
      <c r="FBW11" s="60" t="s">
        <v>4257</v>
      </c>
      <c r="FBX11" s="60" t="s">
        <v>4258</v>
      </c>
      <c r="FBY11" s="60" t="s">
        <v>4259</v>
      </c>
      <c r="FBZ11" s="60" t="s">
        <v>4260</v>
      </c>
      <c r="FCA11" s="60" t="s">
        <v>4261</v>
      </c>
      <c r="FCB11" s="60" t="s">
        <v>4262</v>
      </c>
      <c r="FCC11" s="60" t="s">
        <v>4263</v>
      </c>
      <c r="FCD11" s="60" t="s">
        <v>4264</v>
      </c>
      <c r="FCE11" s="60" t="s">
        <v>4265</v>
      </c>
      <c r="FCF11" s="60" t="s">
        <v>4266</v>
      </c>
      <c r="FCG11" s="60" t="s">
        <v>4267</v>
      </c>
      <c r="FCH11" s="60" t="s">
        <v>4268</v>
      </c>
      <c r="FCI11" s="60" t="s">
        <v>4269</v>
      </c>
      <c r="FCJ11" s="60" t="s">
        <v>4270</v>
      </c>
      <c r="FCK11" s="60" t="s">
        <v>4271</v>
      </c>
      <c r="FCL11" s="60" t="s">
        <v>4272</v>
      </c>
      <c r="FCM11" s="60" t="s">
        <v>4273</v>
      </c>
      <c r="FCN11" s="60" t="s">
        <v>4274</v>
      </c>
      <c r="FCO11" s="60" t="s">
        <v>4275</v>
      </c>
      <c r="FCP11" s="60" t="s">
        <v>4276</v>
      </c>
      <c r="FCQ11" s="60" t="s">
        <v>4277</v>
      </c>
      <c r="FCR11" s="60" t="s">
        <v>4278</v>
      </c>
      <c r="FCS11" s="60" t="s">
        <v>4279</v>
      </c>
      <c r="FCT11" s="60" t="s">
        <v>4280</v>
      </c>
      <c r="FCU11" s="60" t="s">
        <v>4281</v>
      </c>
      <c r="FCV11" s="60" t="s">
        <v>4282</v>
      </c>
      <c r="FCW11" s="60" t="s">
        <v>4283</v>
      </c>
      <c r="FCX11" s="60" t="s">
        <v>4284</v>
      </c>
      <c r="FCY11" s="60" t="s">
        <v>4285</v>
      </c>
      <c r="FCZ11" s="60" t="s">
        <v>4286</v>
      </c>
      <c r="FDA11" s="60" t="s">
        <v>4287</v>
      </c>
      <c r="FDB11" s="60" t="s">
        <v>4288</v>
      </c>
      <c r="FDC11" s="60" t="s">
        <v>4289</v>
      </c>
      <c r="FDD11" s="60" t="s">
        <v>4290</v>
      </c>
      <c r="FDE11" s="60" t="s">
        <v>4291</v>
      </c>
      <c r="FDF11" s="60" t="s">
        <v>4292</v>
      </c>
      <c r="FDG11" s="60" t="s">
        <v>4293</v>
      </c>
      <c r="FDH11" s="60" t="s">
        <v>4294</v>
      </c>
      <c r="FDI11" s="60" t="s">
        <v>4295</v>
      </c>
      <c r="FDJ11" s="60" t="s">
        <v>4296</v>
      </c>
      <c r="FDK11" s="60" t="s">
        <v>4297</v>
      </c>
      <c r="FDL11" s="60" t="s">
        <v>4298</v>
      </c>
      <c r="FDM11" s="60" t="s">
        <v>4299</v>
      </c>
      <c r="FDN11" s="60" t="s">
        <v>4300</v>
      </c>
      <c r="FDO11" s="60" t="s">
        <v>4301</v>
      </c>
      <c r="FDP11" s="60" t="s">
        <v>4302</v>
      </c>
      <c r="FDQ11" s="60" t="s">
        <v>4303</v>
      </c>
      <c r="FDR11" s="60" t="s">
        <v>4304</v>
      </c>
      <c r="FDS11" s="60" t="s">
        <v>4305</v>
      </c>
      <c r="FDT11" s="60" t="s">
        <v>4306</v>
      </c>
      <c r="FDU11" s="60" t="s">
        <v>4307</v>
      </c>
      <c r="FDV11" s="60" t="s">
        <v>4308</v>
      </c>
      <c r="FDW11" s="60" t="s">
        <v>4309</v>
      </c>
      <c r="FDX11" s="60" t="s">
        <v>4310</v>
      </c>
      <c r="FDY11" s="60" t="s">
        <v>4311</v>
      </c>
      <c r="FDZ11" s="60" t="s">
        <v>4312</v>
      </c>
      <c r="FEA11" s="60" t="s">
        <v>4313</v>
      </c>
      <c r="FEB11" s="60" t="s">
        <v>4314</v>
      </c>
      <c r="FEC11" s="60" t="s">
        <v>4315</v>
      </c>
      <c r="FED11" s="60" t="s">
        <v>4316</v>
      </c>
      <c r="FEE11" s="60" t="s">
        <v>4317</v>
      </c>
      <c r="FEF11" s="60" t="s">
        <v>4318</v>
      </c>
      <c r="FEG11" s="60" t="s">
        <v>4319</v>
      </c>
      <c r="FEH11" s="60" t="s">
        <v>4320</v>
      </c>
      <c r="FEI11" s="60" t="s">
        <v>4321</v>
      </c>
      <c r="FEJ11" s="60" t="s">
        <v>4322</v>
      </c>
      <c r="FEK11" s="60" t="s">
        <v>4323</v>
      </c>
      <c r="FEL11" s="60" t="s">
        <v>4324</v>
      </c>
      <c r="FEM11" s="60" t="s">
        <v>4325</v>
      </c>
      <c r="FEN11" s="60" t="s">
        <v>4326</v>
      </c>
      <c r="FEO11" s="60" t="s">
        <v>4327</v>
      </c>
      <c r="FEP11" s="60" t="s">
        <v>4328</v>
      </c>
      <c r="FEQ11" s="60" t="s">
        <v>4329</v>
      </c>
      <c r="FER11" s="60" t="s">
        <v>4330</v>
      </c>
      <c r="FES11" s="60" t="s">
        <v>4331</v>
      </c>
      <c r="FET11" s="60" t="s">
        <v>4332</v>
      </c>
      <c r="FEU11" s="60" t="s">
        <v>4333</v>
      </c>
      <c r="FEV11" s="60" t="s">
        <v>4334</v>
      </c>
      <c r="FEW11" s="60" t="s">
        <v>4335</v>
      </c>
      <c r="FEX11" s="60" t="s">
        <v>4336</v>
      </c>
      <c r="FEY11" s="60" t="s">
        <v>4337</v>
      </c>
      <c r="FEZ11" s="60" t="s">
        <v>4338</v>
      </c>
      <c r="FFA11" s="60" t="s">
        <v>4339</v>
      </c>
      <c r="FFB11" s="60" t="s">
        <v>4340</v>
      </c>
      <c r="FFC11" s="60" t="s">
        <v>4341</v>
      </c>
      <c r="FFD11" s="60" t="s">
        <v>4342</v>
      </c>
      <c r="FFE11" s="60" t="s">
        <v>4343</v>
      </c>
      <c r="FFF11" s="60" t="s">
        <v>4344</v>
      </c>
      <c r="FFG11" s="60" t="s">
        <v>4345</v>
      </c>
      <c r="FFH11" s="60" t="s">
        <v>4346</v>
      </c>
      <c r="FFI11" s="60" t="s">
        <v>4347</v>
      </c>
      <c r="FFJ11" s="60" t="s">
        <v>4348</v>
      </c>
      <c r="FFK11" s="60" t="s">
        <v>4349</v>
      </c>
      <c r="FFL11" s="60" t="s">
        <v>4350</v>
      </c>
      <c r="FFM11" s="60" t="s">
        <v>4351</v>
      </c>
      <c r="FFN11" s="60" t="s">
        <v>4352</v>
      </c>
      <c r="FFO11" s="60" t="s">
        <v>4353</v>
      </c>
      <c r="FFP11" s="60" t="s">
        <v>4354</v>
      </c>
      <c r="FFQ11" s="60" t="s">
        <v>4355</v>
      </c>
      <c r="FFR11" s="60" t="s">
        <v>4356</v>
      </c>
      <c r="FFS11" s="60" t="s">
        <v>4357</v>
      </c>
      <c r="FFT11" s="60" t="s">
        <v>4358</v>
      </c>
      <c r="FFU11" s="60" t="s">
        <v>4359</v>
      </c>
      <c r="FFV11" s="60" t="s">
        <v>4360</v>
      </c>
      <c r="FFW11" s="60" t="s">
        <v>4361</v>
      </c>
      <c r="FFX11" s="60" t="s">
        <v>4362</v>
      </c>
      <c r="FFY11" s="60" t="s">
        <v>4363</v>
      </c>
      <c r="FFZ11" s="60" t="s">
        <v>4364</v>
      </c>
      <c r="FGA11" s="60" t="s">
        <v>4365</v>
      </c>
      <c r="FGB11" s="60" t="s">
        <v>4366</v>
      </c>
      <c r="FGC11" s="60" t="s">
        <v>4367</v>
      </c>
      <c r="FGD11" s="60" t="s">
        <v>4368</v>
      </c>
      <c r="FGE11" s="60" t="s">
        <v>4369</v>
      </c>
      <c r="FGF11" s="60" t="s">
        <v>4370</v>
      </c>
      <c r="FGG11" s="60" t="s">
        <v>4371</v>
      </c>
      <c r="FGH11" s="60" t="s">
        <v>4372</v>
      </c>
      <c r="FGI11" s="60" t="s">
        <v>4373</v>
      </c>
      <c r="FGJ11" s="60" t="s">
        <v>4374</v>
      </c>
      <c r="FGK11" s="60" t="s">
        <v>4375</v>
      </c>
      <c r="FGL11" s="60" t="s">
        <v>4376</v>
      </c>
      <c r="FGM11" s="60" t="s">
        <v>4377</v>
      </c>
      <c r="FGN11" s="60" t="s">
        <v>4378</v>
      </c>
      <c r="FGO11" s="60" t="s">
        <v>4379</v>
      </c>
      <c r="FGP11" s="60" t="s">
        <v>4380</v>
      </c>
      <c r="FGQ11" s="60" t="s">
        <v>4381</v>
      </c>
      <c r="FGR11" s="60" t="s">
        <v>4382</v>
      </c>
      <c r="FGS11" s="60" t="s">
        <v>4383</v>
      </c>
      <c r="FGT11" s="60" t="s">
        <v>4384</v>
      </c>
      <c r="FGU11" s="60" t="s">
        <v>4385</v>
      </c>
      <c r="FGV11" s="60" t="s">
        <v>4386</v>
      </c>
      <c r="FGW11" s="60" t="s">
        <v>4387</v>
      </c>
      <c r="FGX11" s="60" t="s">
        <v>4388</v>
      </c>
      <c r="FGY11" s="60" t="s">
        <v>4389</v>
      </c>
      <c r="FGZ11" s="60" t="s">
        <v>4390</v>
      </c>
      <c r="FHA11" s="60" t="s">
        <v>4391</v>
      </c>
      <c r="FHB11" s="60" t="s">
        <v>4392</v>
      </c>
      <c r="FHC11" s="60" t="s">
        <v>4393</v>
      </c>
      <c r="FHD11" s="60" t="s">
        <v>4394</v>
      </c>
      <c r="FHE11" s="60" t="s">
        <v>4395</v>
      </c>
      <c r="FHF11" s="60" t="s">
        <v>4396</v>
      </c>
      <c r="FHG11" s="60" t="s">
        <v>4397</v>
      </c>
      <c r="FHH11" s="60" t="s">
        <v>4398</v>
      </c>
      <c r="FHI11" s="60" t="s">
        <v>4399</v>
      </c>
      <c r="FHJ11" s="60" t="s">
        <v>4400</v>
      </c>
      <c r="FHK11" s="60" t="s">
        <v>4401</v>
      </c>
      <c r="FHL11" s="60" t="s">
        <v>4402</v>
      </c>
      <c r="FHM11" s="60" t="s">
        <v>4403</v>
      </c>
      <c r="FHN11" s="60" t="s">
        <v>4404</v>
      </c>
      <c r="FHO11" s="60" t="s">
        <v>4405</v>
      </c>
      <c r="FHP11" s="60" t="s">
        <v>4406</v>
      </c>
      <c r="FHQ11" s="60" t="s">
        <v>4407</v>
      </c>
      <c r="FHR11" s="60" t="s">
        <v>4408</v>
      </c>
      <c r="FHS11" s="60" t="s">
        <v>4409</v>
      </c>
      <c r="FHT11" s="60" t="s">
        <v>4410</v>
      </c>
      <c r="FHU11" s="60" t="s">
        <v>4411</v>
      </c>
      <c r="FHV11" s="60" t="s">
        <v>4412</v>
      </c>
      <c r="FHW11" s="60" t="s">
        <v>4413</v>
      </c>
      <c r="FHX11" s="60" t="s">
        <v>4414</v>
      </c>
      <c r="FHY11" s="60" t="s">
        <v>4415</v>
      </c>
      <c r="FHZ11" s="60" t="s">
        <v>4416</v>
      </c>
      <c r="FIA11" s="60" t="s">
        <v>4417</v>
      </c>
      <c r="FIB11" s="60" t="s">
        <v>4418</v>
      </c>
      <c r="FIC11" s="60" t="s">
        <v>4419</v>
      </c>
      <c r="FID11" s="60" t="s">
        <v>4420</v>
      </c>
      <c r="FIE11" s="60" t="s">
        <v>4421</v>
      </c>
      <c r="FIF11" s="60" t="s">
        <v>4422</v>
      </c>
      <c r="FIG11" s="60" t="s">
        <v>4423</v>
      </c>
      <c r="FIH11" s="60" t="s">
        <v>4424</v>
      </c>
      <c r="FII11" s="60" t="s">
        <v>4425</v>
      </c>
      <c r="FIJ11" s="60" t="s">
        <v>4426</v>
      </c>
      <c r="FIK11" s="60" t="s">
        <v>4427</v>
      </c>
      <c r="FIL11" s="60" t="s">
        <v>4428</v>
      </c>
      <c r="FIM11" s="60" t="s">
        <v>4429</v>
      </c>
      <c r="FIN11" s="60" t="s">
        <v>4430</v>
      </c>
      <c r="FIO11" s="60" t="s">
        <v>4431</v>
      </c>
      <c r="FIP11" s="60" t="s">
        <v>4432</v>
      </c>
      <c r="FIQ11" s="60" t="s">
        <v>4433</v>
      </c>
      <c r="FIR11" s="60" t="s">
        <v>4434</v>
      </c>
      <c r="FIS11" s="60" t="s">
        <v>4435</v>
      </c>
      <c r="FIT11" s="60" t="s">
        <v>4436</v>
      </c>
      <c r="FIU11" s="60" t="s">
        <v>4437</v>
      </c>
      <c r="FIV11" s="60" t="s">
        <v>4438</v>
      </c>
      <c r="FIW11" s="60" t="s">
        <v>4439</v>
      </c>
      <c r="FIX11" s="60" t="s">
        <v>4440</v>
      </c>
      <c r="FIY11" s="60" t="s">
        <v>4441</v>
      </c>
      <c r="FIZ11" s="60" t="s">
        <v>4442</v>
      </c>
      <c r="FJA11" s="60" t="s">
        <v>4443</v>
      </c>
      <c r="FJB11" s="60" t="s">
        <v>4444</v>
      </c>
      <c r="FJC11" s="60" t="s">
        <v>4445</v>
      </c>
      <c r="FJD11" s="60" t="s">
        <v>4446</v>
      </c>
      <c r="FJE11" s="60" t="s">
        <v>4447</v>
      </c>
      <c r="FJF11" s="60" t="s">
        <v>4448</v>
      </c>
      <c r="FJG11" s="60" t="s">
        <v>4449</v>
      </c>
      <c r="FJH11" s="60" t="s">
        <v>4450</v>
      </c>
      <c r="FJI11" s="60" t="s">
        <v>4451</v>
      </c>
      <c r="FJJ11" s="60" t="s">
        <v>4452</v>
      </c>
      <c r="FJK11" s="60" t="s">
        <v>4453</v>
      </c>
      <c r="FJL11" s="60" t="s">
        <v>4454</v>
      </c>
      <c r="FJM11" s="60" t="s">
        <v>4455</v>
      </c>
      <c r="FJN11" s="60" t="s">
        <v>4456</v>
      </c>
      <c r="FJO11" s="60" t="s">
        <v>4457</v>
      </c>
      <c r="FJP11" s="60" t="s">
        <v>4458</v>
      </c>
      <c r="FJQ11" s="60" t="s">
        <v>4459</v>
      </c>
      <c r="FJR11" s="60" t="s">
        <v>4460</v>
      </c>
      <c r="FJS11" s="60" t="s">
        <v>4461</v>
      </c>
      <c r="FJT11" s="60" t="s">
        <v>4462</v>
      </c>
      <c r="FJU11" s="60" t="s">
        <v>4463</v>
      </c>
      <c r="FJV11" s="60" t="s">
        <v>4464</v>
      </c>
      <c r="FJW11" s="60" t="s">
        <v>4465</v>
      </c>
      <c r="FJX11" s="60" t="s">
        <v>4466</v>
      </c>
      <c r="FJY11" s="60" t="s">
        <v>4467</v>
      </c>
      <c r="FJZ11" s="60" t="s">
        <v>4468</v>
      </c>
      <c r="FKA11" s="60" t="s">
        <v>4469</v>
      </c>
      <c r="FKB11" s="60" t="s">
        <v>4470</v>
      </c>
      <c r="FKC11" s="60" t="s">
        <v>4471</v>
      </c>
      <c r="FKD11" s="60" t="s">
        <v>4472</v>
      </c>
      <c r="FKE11" s="60" t="s">
        <v>4473</v>
      </c>
      <c r="FKF11" s="60" t="s">
        <v>4474</v>
      </c>
      <c r="FKG11" s="60" t="s">
        <v>4475</v>
      </c>
      <c r="FKH11" s="60" t="s">
        <v>4476</v>
      </c>
      <c r="FKI11" s="60" t="s">
        <v>4477</v>
      </c>
      <c r="FKJ11" s="60" t="s">
        <v>4478</v>
      </c>
      <c r="FKK11" s="60" t="s">
        <v>4479</v>
      </c>
      <c r="FKL11" s="60" t="s">
        <v>4480</v>
      </c>
      <c r="FKM11" s="60" t="s">
        <v>4481</v>
      </c>
      <c r="FKN11" s="60" t="s">
        <v>4482</v>
      </c>
      <c r="FKO11" s="60" t="s">
        <v>4483</v>
      </c>
      <c r="FKP11" s="60" t="s">
        <v>4484</v>
      </c>
      <c r="FKQ11" s="60" t="s">
        <v>4485</v>
      </c>
      <c r="FKR11" s="60" t="s">
        <v>4486</v>
      </c>
      <c r="FKS11" s="60" t="s">
        <v>4487</v>
      </c>
      <c r="FKT11" s="60" t="s">
        <v>4488</v>
      </c>
      <c r="FKU11" s="60" t="s">
        <v>4489</v>
      </c>
      <c r="FKV11" s="60" t="s">
        <v>4490</v>
      </c>
      <c r="FKW11" s="60" t="s">
        <v>4491</v>
      </c>
      <c r="FKX11" s="60" t="s">
        <v>4492</v>
      </c>
      <c r="FKY11" s="60" t="s">
        <v>4493</v>
      </c>
      <c r="FKZ11" s="60" t="s">
        <v>4494</v>
      </c>
      <c r="FLA11" s="60" t="s">
        <v>4495</v>
      </c>
      <c r="FLB11" s="60" t="s">
        <v>4496</v>
      </c>
      <c r="FLC11" s="60" t="s">
        <v>4497</v>
      </c>
      <c r="FLD11" s="60" t="s">
        <v>4498</v>
      </c>
      <c r="FLE11" s="60" t="s">
        <v>4499</v>
      </c>
      <c r="FLF11" s="60" t="s">
        <v>4500</v>
      </c>
      <c r="FLG11" s="60" t="s">
        <v>4501</v>
      </c>
      <c r="FLH11" s="60" t="s">
        <v>4502</v>
      </c>
      <c r="FLI11" s="60" t="s">
        <v>4503</v>
      </c>
      <c r="FLJ11" s="60" t="s">
        <v>4504</v>
      </c>
      <c r="FLK11" s="60" t="s">
        <v>4505</v>
      </c>
      <c r="FLL11" s="60" t="s">
        <v>4506</v>
      </c>
      <c r="FLM11" s="60" t="s">
        <v>4507</v>
      </c>
      <c r="FLN11" s="60" t="s">
        <v>4508</v>
      </c>
      <c r="FLO11" s="60" t="s">
        <v>4509</v>
      </c>
      <c r="FLP11" s="60" t="s">
        <v>4510</v>
      </c>
      <c r="FLQ11" s="60" t="s">
        <v>4511</v>
      </c>
      <c r="FLR11" s="60" t="s">
        <v>4512</v>
      </c>
      <c r="FLS11" s="60" t="s">
        <v>4513</v>
      </c>
      <c r="FLT11" s="60" t="s">
        <v>4514</v>
      </c>
      <c r="FLU11" s="60" t="s">
        <v>4515</v>
      </c>
      <c r="FLV11" s="60" t="s">
        <v>4516</v>
      </c>
      <c r="FLW11" s="60" t="s">
        <v>4517</v>
      </c>
      <c r="FLX11" s="60" t="s">
        <v>4518</v>
      </c>
      <c r="FLY11" s="60" t="s">
        <v>4519</v>
      </c>
      <c r="FLZ11" s="60" t="s">
        <v>4520</v>
      </c>
      <c r="FMA11" s="60" t="s">
        <v>4521</v>
      </c>
      <c r="FMB11" s="60" t="s">
        <v>4522</v>
      </c>
      <c r="FMC11" s="60" t="s">
        <v>4523</v>
      </c>
      <c r="FMD11" s="60" t="s">
        <v>4524</v>
      </c>
      <c r="FME11" s="60" t="s">
        <v>4525</v>
      </c>
      <c r="FMF11" s="60" t="s">
        <v>4526</v>
      </c>
      <c r="FMG11" s="60" t="s">
        <v>4527</v>
      </c>
      <c r="FMH11" s="60" t="s">
        <v>4528</v>
      </c>
      <c r="FMI11" s="60" t="s">
        <v>4529</v>
      </c>
      <c r="FMJ11" s="60" t="s">
        <v>4530</v>
      </c>
      <c r="FMK11" s="60" t="s">
        <v>4531</v>
      </c>
      <c r="FML11" s="60" t="s">
        <v>4532</v>
      </c>
      <c r="FMM11" s="60" t="s">
        <v>4533</v>
      </c>
      <c r="FMN11" s="60" t="s">
        <v>4534</v>
      </c>
      <c r="FMO11" s="60" t="s">
        <v>4535</v>
      </c>
      <c r="FMP11" s="60" t="s">
        <v>4536</v>
      </c>
      <c r="FMQ11" s="60" t="s">
        <v>4537</v>
      </c>
      <c r="FMR11" s="60" t="s">
        <v>4538</v>
      </c>
      <c r="FMS11" s="60" t="s">
        <v>4539</v>
      </c>
      <c r="FMT11" s="60" t="s">
        <v>4540</v>
      </c>
      <c r="FMU11" s="60" t="s">
        <v>4541</v>
      </c>
      <c r="FMV11" s="60" t="s">
        <v>4542</v>
      </c>
      <c r="FMW11" s="60" t="s">
        <v>4543</v>
      </c>
      <c r="FMX11" s="60" t="s">
        <v>4544</v>
      </c>
      <c r="FMY11" s="60" t="s">
        <v>4545</v>
      </c>
      <c r="FMZ11" s="60" t="s">
        <v>4546</v>
      </c>
      <c r="FNA11" s="60" t="s">
        <v>4547</v>
      </c>
      <c r="FNB11" s="60" t="s">
        <v>4548</v>
      </c>
      <c r="FNC11" s="60" t="s">
        <v>4549</v>
      </c>
      <c r="FND11" s="60" t="s">
        <v>4550</v>
      </c>
      <c r="FNE11" s="60" t="s">
        <v>4551</v>
      </c>
      <c r="FNF11" s="60" t="s">
        <v>4552</v>
      </c>
      <c r="FNG11" s="60" t="s">
        <v>4553</v>
      </c>
      <c r="FNH11" s="60" t="s">
        <v>4554</v>
      </c>
      <c r="FNI11" s="60" t="s">
        <v>4555</v>
      </c>
      <c r="FNJ11" s="60" t="s">
        <v>4556</v>
      </c>
      <c r="FNK11" s="60" t="s">
        <v>4557</v>
      </c>
      <c r="FNL11" s="60" t="s">
        <v>4558</v>
      </c>
      <c r="FNM11" s="60" t="s">
        <v>4559</v>
      </c>
      <c r="FNN11" s="60" t="s">
        <v>4560</v>
      </c>
      <c r="FNO11" s="60" t="s">
        <v>4561</v>
      </c>
      <c r="FNP11" s="60" t="s">
        <v>4562</v>
      </c>
      <c r="FNQ11" s="60" t="s">
        <v>4563</v>
      </c>
      <c r="FNR11" s="60" t="s">
        <v>4564</v>
      </c>
      <c r="FNS11" s="60" t="s">
        <v>4565</v>
      </c>
      <c r="FNT11" s="60" t="s">
        <v>4566</v>
      </c>
      <c r="FNU11" s="60" t="s">
        <v>4567</v>
      </c>
      <c r="FNV11" s="60" t="s">
        <v>4568</v>
      </c>
      <c r="FNW11" s="60" t="s">
        <v>4569</v>
      </c>
      <c r="FNX11" s="60" t="s">
        <v>4570</v>
      </c>
      <c r="FNY11" s="60" t="s">
        <v>4571</v>
      </c>
      <c r="FNZ11" s="60" t="s">
        <v>4572</v>
      </c>
      <c r="FOA11" s="60" t="s">
        <v>4573</v>
      </c>
      <c r="FOB11" s="60" t="s">
        <v>4574</v>
      </c>
      <c r="FOC11" s="60" t="s">
        <v>4575</v>
      </c>
      <c r="FOD11" s="60" t="s">
        <v>4576</v>
      </c>
      <c r="FOE11" s="60" t="s">
        <v>4577</v>
      </c>
      <c r="FOF11" s="60" t="s">
        <v>4578</v>
      </c>
      <c r="FOG11" s="60" t="s">
        <v>4579</v>
      </c>
      <c r="FOH11" s="60" t="s">
        <v>4580</v>
      </c>
      <c r="FOI11" s="60" t="s">
        <v>4581</v>
      </c>
      <c r="FOJ11" s="60" t="s">
        <v>4582</v>
      </c>
      <c r="FOK11" s="60" t="s">
        <v>4583</v>
      </c>
      <c r="FOL11" s="60" t="s">
        <v>4584</v>
      </c>
      <c r="FOM11" s="60" t="s">
        <v>4585</v>
      </c>
      <c r="FON11" s="60" t="s">
        <v>4586</v>
      </c>
      <c r="FOO11" s="60" t="s">
        <v>4587</v>
      </c>
      <c r="FOP11" s="60" t="s">
        <v>4588</v>
      </c>
      <c r="FOQ11" s="60" t="s">
        <v>4589</v>
      </c>
      <c r="FOR11" s="60" t="s">
        <v>4590</v>
      </c>
      <c r="FOS11" s="60" t="s">
        <v>4591</v>
      </c>
      <c r="FOT11" s="60" t="s">
        <v>4592</v>
      </c>
      <c r="FOU11" s="60" t="s">
        <v>4593</v>
      </c>
      <c r="FOV11" s="60" t="s">
        <v>4594</v>
      </c>
      <c r="FOW11" s="60" t="s">
        <v>4595</v>
      </c>
      <c r="FOX11" s="60" t="s">
        <v>4596</v>
      </c>
      <c r="FOY11" s="60" t="s">
        <v>4597</v>
      </c>
      <c r="FOZ11" s="60" t="s">
        <v>4598</v>
      </c>
      <c r="FPA11" s="60" t="s">
        <v>4599</v>
      </c>
      <c r="FPB11" s="60" t="s">
        <v>4600</v>
      </c>
      <c r="FPC11" s="60" t="s">
        <v>4601</v>
      </c>
      <c r="FPD11" s="60" t="s">
        <v>4602</v>
      </c>
      <c r="FPE11" s="60" t="s">
        <v>4603</v>
      </c>
      <c r="FPF11" s="60" t="s">
        <v>4604</v>
      </c>
      <c r="FPG11" s="60" t="s">
        <v>4605</v>
      </c>
      <c r="FPH11" s="60" t="s">
        <v>4606</v>
      </c>
      <c r="FPI11" s="60" t="s">
        <v>4607</v>
      </c>
      <c r="FPJ11" s="60" t="s">
        <v>4608</v>
      </c>
      <c r="FPK11" s="60" t="s">
        <v>4609</v>
      </c>
      <c r="FPL11" s="60" t="s">
        <v>4610</v>
      </c>
      <c r="FPM11" s="60" t="s">
        <v>4611</v>
      </c>
      <c r="FPN11" s="60" t="s">
        <v>4612</v>
      </c>
      <c r="FPO11" s="60" t="s">
        <v>4613</v>
      </c>
      <c r="FPP11" s="60" t="s">
        <v>4614</v>
      </c>
      <c r="FPQ11" s="60" t="s">
        <v>4615</v>
      </c>
      <c r="FPR11" s="60" t="s">
        <v>4616</v>
      </c>
      <c r="FPS11" s="60" t="s">
        <v>4617</v>
      </c>
      <c r="FPT11" s="60" t="s">
        <v>4618</v>
      </c>
      <c r="FPU11" s="60" t="s">
        <v>4619</v>
      </c>
      <c r="FPV11" s="60" t="s">
        <v>4620</v>
      </c>
      <c r="FPW11" s="60" t="s">
        <v>4621</v>
      </c>
      <c r="FPX11" s="60" t="s">
        <v>4622</v>
      </c>
      <c r="FPY11" s="60" t="s">
        <v>4623</v>
      </c>
      <c r="FPZ11" s="60" t="s">
        <v>4624</v>
      </c>
      <c r="FQA11" s="60" t="s">
        <v>4625</v>
      </c>
      <c r="FQB11" s="60" t="s">
        <v>4626</v>
      </c>
      <c r="FQC11" s="60" t="s">
        <v>4627</v>
      </c>
      <c r="FQD11" s="60" t="s">
        <v>4628</v>
      </c>
      <c r="FQE11" s="60" t="s">
        <v>4629</v>
      </c>
      <c r="FQF11" s="60" t="s">
        <v>4630</v>
      </c>
      <c r="FQG11" s="60" t="s">
        <v>4631</v>
      </c>
      <c r="FQH11" s="60" t="s">
        <v>4632</v>
      </c>
      <c r="FQI11" s="60" t="s">
        <v>4633</v>
      </c>
      <c r="FQJ11" s="60" t="s">
        <v>4634</v>
      </c>
      <c r="FQK11" s="60" t="s">
        <v>4635</v>
      </c>
      <c r="FQL11" s="60" t="s">
        <v>4636</v>
      </c>
      <c r="FQM11" s="60" t="s">
        <v>4637</v>
      </c>
      <c r="FQN11" s="60" t="s">
        <v>4638</v>
      </c>
      <c r="FQO11" s="60" t="s">
        <v>4639</v>
      </c>
      <c r="FQP11" s="60" t="s">
        <v>4640</v>
      </c>
      <c r="FQQ11" s="60" t="s">
        <v>4641</v>
      </c>
      <c r="FQR11" s="60" t="s">
        <v>4642</v>
      </c>
      <c r="FQS11" s="60" t="s">
        <v>4643</v>
      </c>
      <c r="FQT11" s="60" t="s">
        <v>4644</v>
      </c>
      <c r="FQU11" s="60" t="s">
        <v>4645</v>
      </c>
      <c r="FQV11" s="60" t="s">
        <v>4646</v>
      </c>
      <c r="FQW11" s="60" t="s">
        <v>4647</v>
      </c>
      <c r="FQX11" s="60" t="s">
        <v>4648</v>
      </c>
      <c r="FQY11" s="60" t="s">
        <v>4649</v>
      </c>
      <c r="FQZ11" s="60" t="s">
        <v>4650</v>
      </c>
      <c r="FRA11" s="60" t="s">
        <v>4651</v>
      </c>
      <c r="FRB11" s="60" t="s">
        <v>4652</v>
      </c>
      <c r="FRC11" s="60" t="s">
        <v>4653</v>
      </c>
      <c r="FRD11" s="60" t="s">
        <v>4654</v>
      </c>
      <c r="FRE11" s="60" t="s">
        <v>4655</v>
      </c>
      <c r="FRF11" s="60" t="s">
        <v>4656</v>
      </c>
      <c r="FRG11" s="60" t="s">
        <v>4657</v>
      </c>
      <c r="FRH11" s="60" t="s">
        <v>4658</v>
      </c>
      <c r="FRI11" s="60" t="s">
        <v>4659</v>
      </c>
      <c r="FRJ11" s="60" t="s">
        <v>4660</v>
      </c>
      <c r="FRK11" s="60" t="s">
        <v>4661</v>
      </c>
      <c r="FRL11" s="60" t="s">
        <v>4662</v>
      </c>
      <c r="FRM11" s="60" t="s">
        <v>4663</v>
      </c>
      <c r="FRN11" s="60" t="s">
        <v>4664</v>
      </c>
      <c r="FRO11" s="60" t="s">
        <v>4665</v>
      </c>
      <c r="FRP11" s="60" t="s">
        <v>4666</v>
      </c>
      <c r="FRQ11" s="60" t="s">
        <v>4667</v>
      </c>
      <c r="FRR11" s="60" t="s">
        <v>4668</v>
      </c>
      <c r="FRS11" s="60" t="s">
        <v>4669</v>
      </c>
      <c r="FRT11" s="60" t="s">
        <v>4670</v>
      </c>
      <c r="FRU11" s="60" t="s">
        <v>4671</v>
      </c>
      <c r="FRV11" s="60" t="s">
        <v>4672</v>
      </c>
      <c r="FRW11" s="60" t="s">
        <v>4673</v>
      </c>
      <c r="FRX11" s="60" t="s">
        <v>4674</v>
      </c>
      <c r="FRY11" s="60" t="s">
        <v>4675</v>
      </c>
      <c r="FRZ11" s="60" t="s">
        <v>4676</v>
      </c>
      <c r="FSA11" s="60" t="s">
        <v>4677</v>
      </c>
      <c r="FSB11" s="60" t="s">
        <v>4678</v>
      </c>
      <c r="FSC11" s="60" t="s">
        <v>4679</v>
      </c>
      <c r="FSD11" s="60" t="s">
        <v>4680</v>
      </c>
      <c r="FSE11" s="60" t="s">
        <v>4681</v>
      </c>
      <c r="FSF11" s="60" t="s">
        <v>4682</v>
      </c>
      <c r="FSG11" s="60" t="s">
        <v>4683</v>
      </c>
      <c r="FSH11" s="60" t="s">
        <v>4684</v>
      </c>
      <c r="FSI11" s="60" t="s">
        <v>4685</v>
      </c>
      <c r="FSJ11" s="60" t="s">
        <v>4686</v>
      </c>
      <c r="FSK11" s="60" t="s">
        <v>4687</v>
      </c>
      <c r="FSL11" s="60" t="s">
        <v>4688</v>
      </c>
      <c r="FSM11" s="60" t="s">
        <v>4689</v>
      </c>
      <c r="FSN11" s="60" t="s">
        <v>4690</v>
      </c>
      <c r="FSO11" s="60" t="s">
        <v>4691</v>
      </c>
      <c r="FSP11" s="60" t="s">
        <v>4692</v>
      </c>
      <c r="FSQ11" s="60" t="s">
        <v>4693</v>
      </c>
      <c r="FSR11" s="60" t="s">
        <v>4694</v>
      </c>
      <c r="FSS11" s="60" t="s">
        <v>4695</v>
      </c>
      <c r="FST11" s="60" t="s">
        <v>4696</v>
      </c>
      <c r="FSU11" s="60" t="s">
        <v>4697</v>
      </c>
      <c r="FSV11" s="60" t="s">
        <v>4698</v>
      </c>
      <c r="FSW11" s="60" t="s">
        <v>4699</v>
      </c>
      <c r="FSX11" s="60" t="s">
        <v>4700</v>
      </c>
      <c r="FSY11" s="60" t="s">
        <v>4701</v>
      </c>
      <c r="FSZ11" s="60" t="s">
        <v>4702</v>
      </c>
      <c r="FTA11" s="60" t="s">
        <v>4703</v>
      </c>
      <c r="FTB11" s="60" t="s">
        <v>4704</v>
      </c>
      <c r="FTC11" s="60" t="s">
        <v>4705</v>
      </c>
      <c r="FTD11" s="60" t="s">
        <v>4706</v>
      </c>
      <c r="FTE11" s="60" t="s">
        <v>4707</v>
      </c>
      <c r="FTF11" s="60" t="s">
        <v>4708</v>
      </c>
      <c r="FTG11" s="60" t="s">
        <v>4709</v>
      </c>
      <c r="FTH11" s="60" t="s">
        <v>4710</v>
      </c>
      <c r="FTI11" s="60" t="s">
        <v>4711</v>
      </c>
      <c r="FTJ11" s="60" t="s">
        <v>4712</v>
      </c>
      <c r="FTK11" s="60" t="s">
        <v>4713</v>
      </c>
      <c r="FTL11" s="60" t="s">
        <v>4714</v>
      </c>
      <c r="FTM11" s="60" t="s">
        <v>4715</v>
      </c>
      <c r="FTN11" s="60" t="s">
        <v>4716</v>
      </c>
      <c r="FTO11" s="60" t="s">
        <v>4717</v>
      </c>
      <c r="FTP11" s="60" t="s">
        <v>4718</v>
      </c>
      <c r="FTQ11" s="60" t="s">
        <v>4719</v>
      </c>
      <c r="FTR11" s="60" t="s">
        <v>4720</v>
      </c>
      <c r="FTS11" s="60" t="s">
        <v>4721</v>
      </c>
      <c r="FTT11" s="60" t="s">
        <v>4722</v>
      </c>
      <c r="FTU11" s="60" t="s">
        <v>4723</v>
      </c>
      <c r="FTV11" s="60" t="s">
        <v>4724</v>
      </c>
      <c r="FTW11" s="60" t="s">
        <v>4725</v>
      </c>
      <c r="FTX11" s="60" t="s">
        <v>4726</v>
      </c>
      <c r="FTY11" s="60" t="s">
        <v>4727</v>
      </c>
      <c r="FTZ11" s="60" t="s">
        <v>4728</v>
      </c>
      <c r="FUA11" s="60" t="s">
        <v>4729</v>
      </c>
      <c r="FUB11" s="60" t="s">
        <v>4730</v>
      </c>
      <c r="FUC11" s="60" t="s">
        <v>4731</v>
      </c>
      <c r="FUD11" s="60" t="s">
        <v>4732</v>
      </c>
      <c r="FUE11" s="60" t="s">
        <v>4733</v>
      </c>
      <c r="FUF11" s="60" t="s">
        <v>4734</v>
      </c>
      <c r="FUG11" s="60" t="s">
        <v>4735</v>
      </c>
      <c r="FUH11" s="60" t="s">
        <v>4736</v>
      </c>
      <c r="FUI11" s="60" t="s">
        <v>4737</v>
      </c>
      <c r="FUJ11" s="60" t="s">
        <v>4738</v>
      </c>
      <c r="FUK11" s="60" t="s">
        <v>4739</v>
      </c>
      <c r="FUL11" s="60" t="s">
        <v>4740</v>
      </c>
      <c r="FUM11" s="60" t="s">
        <v>4741</v>
      </c>
      <c r="FUN11" s="60" t="s">
        <v>4742</v>
      </c>
      <c r="FUO11" s="60" t="s">
        <v>4743</v>
      </c>
      <c r="FUP11" s="60" t="s">
        <v>4744</v>
      </c>
      <c r="FUQ11" s="60" t="s">
        <v>4745</v>
      </c>
      <c r="FUR11" s="60" t="s">
        <v>4746</v>
      </c>
      <c r="FUS11" s="60" t="s">
        <v>4747</v>
      </c>
      <c r="FUT11" s="60" t="s">
        <v>4748</v>
      </c>
      <c r="FUU11" s="60" t="s">
        <v>4749</v>
      </c>
      <c r="FUV11" s="60" t="s">
        <v>4750</v>
      </c>
      <c r="FUW11" s="60" t="s">
        <v>4751</v>
      </c>
      <c r="FUX11" s="60" t="s">
        <v>4752</v>
      </c>
      <c r="FUY11" s="60" t="s">
        <v>4753</v>
      </c>
      <c r="FUZ11" s="60" t="s">
        <v>4754</v>
      </c>
      <c r="FVA11" s="60" t="s">
        <v>4755</v>
      </c>
      <c r="FVB11" s="60" t="s">
        <v>4756</v>
      </c>
      <c r="FVC11" s="60" t="s">
        <v>4757</v>
      </c>
      <c r="FVD11" s="60" t="s">
        <v>4758</v>
      </c>
      <c r="FVE11" s="60" t="s">
        <v>4759</v>
      </c>
      <c r="FVF11" s="60" t="s">
        <v>4760</v>
      </c>
      <c r="FVG11" s="60" t="s">
        <v>4761</v>
      </c>
      <c r="FVH11" s="60" t="s">
        <v>4762</v>
      </c>
      <c r="FVI11" s="60" t="s">
        <v>4763</v>
      </c>
      <c r="FVJ11" s="60" t="s">
        <v>4764</v>
      </c>
      <c r="FVK11" s="60" t="s">
        <v>4765</v>
      </c>
      <c r="FVL11" s="60" t="s">
        <v>4766</v>
      </c>
      <c r="FVM11" s="60" t="s">
        <v>4767</v>
      </c>
      <c r="FVN11" s="60" t="s">
        <v>4768</v>
      </c>
      <c r="FVO11" s="60" t="s">
        <v>4769</v>
      </c>
      <c r="FVP11" s="60" t="s">
        <v>4770</v>
      </c>
      <c r="FVQ11" s="60" t="s">
        <v>4771</v>
      </c>
      <c r="FVR11" s="60" t="s">
        <v>4772</v>
      </c>
      <c r="FVS11" s="60" t="s">
        <v>4773</v>
      </c>
      <c r="FVT11" s="60" t="s">
        <v>4774</v>
      </c>
      <c r="FVU11" s="60" t="s">
        <v>4775</v>
      </c>
      <c r="FVV11" s="60" t="s">
        <v>4776</v>
      </c>
      <c r="FVW11" s="60" t="s">
        <v>4777</v>
      </c>
      <c r="FVX11" s="60" t="s">
        <v>4778</v>
      </c>
      <c r="FVY11" s="60" t="s">
        <v>4779</v>
      </c>
      <c r="FVZ11" s="60" t="s">
        <v>4780</v>
      </c>
      <c r="FWA11" s="60" t="s">
        <v>4781</v>
      </c>
      <c r="FWB11" s="60" t="s">
        <v>4782</v>
      </c>
      <c r="FWC11" s="60" t="s">
        <v>4783</v>
      </c>
      <c r="FWD11" s="60" t="s">
        <v>4784</v>
      </c>
      <c r="FWE11" s="60" t="s">
        <v>4785</v>
      </c>
      <c r="FWF11" s="60" t="s">
        <v>4786</v>
      </c>
      <c r="FWG11" s="60" t="s">
        <v>4787</v>
      </c>
      <c r="FWH11" s="60" t="s">
        <v>4788</v>
      </c>
      <c r="FWI11" s="60" t="s">
        <v>4789</v>
      </c>
      <c r="FWJ11" s="60" t="s">
        <v>4790</v>
      </c>
      <c r="FWK11" s="60" t="s">
        <v>4791</v>
      </c>
      <c r="FWL11" s="60" t="s">
        <v>4792</v>
      </c>
      <c r="FWM11" s="60" t="s">
        <v>4793</v>
      </c>
      <c r="FWN11" s="60" t="s">
        <v>4794</v>
      </c>
      <c r="FWO11" s="60" t="s">
        <v>4795</v>
      </c>
      <c r="FWP11" s="60" t="s">
        <v>4796</v>
      </c>
      <c r="FWQ11" s="60" t="s">
        <v>4797</v>
      </c>
      <c r="FWR11" s="60" t="s">
        <v>4798</v>
      </c>
      <c r="FWS11" s="60" t="s">
        <v>4799</v>
      </c>
      <c r="FWT11" s="60" t="s">
        <v>4800</v>
      </c>
      <c r="FWU11" s="60" t="s">
        <v>4801</v>
      </c>
      <c r="FWV11" s="60" t="s">
        <v>4802</v>
      </c>
      <c r="FWW11" s="60" t="s">
        <v>4803</v>
      </c>
      <c r="FWX11" s="60" t="s">
        <v>4804</v>
      </c>
      <c r="FWY11" s="60" t="s">
        <v>4805</v>
      </c>
      <c r="FWZ11" s="60" t="s">
        <v>4806</v>
      </c>
      <c r="FXA11" s="60" t="s">
        <v>4807</v>
      </c>
      <c r="FXB11" s="60" t="s">
        <v>4808</v>
      </c>
      <c r="FXC11" s="60" t="s">
        <v>4809</v>
      </c>
      <c r="FXD11" s="60" t="s">
        <v>4810</v>
      </c>
      <c r="FXE11" s="60" t="s">
        <v>4811</v>
      </c>
      <c r="FXF11" s="60" t="s">
        <v>4812</v>
      </c>
      <c r="FXG11" s="60" t="s">
        <v>4813</v>
      </c>
      <c r="FXH11" s="60" t="s">
        <v>4814</v>
      </c>
      <c r="FXI11" s="60" t="s">
        <v>4815</v>
      </c>
      <c r="FXJ11" s="60" t="s">
        <v>4816</v>
      </c>
      <c r="FXK11" s="60" t="s">
        <v>4817</v>
      </c>
      <c r="FXL11" s="60" t="s">
        <v>4818</v>
      </c>
      <c r="FXM11" s="60" t="s">
        <v>4819</v>
      </c>
      <c r="FXN11" s="60" t="s">
        <v>4820</v>
      </c>
      <c r="FXO11" s="60" t="s">
        <v>4821</v>
      </c>
      <c r="FXP11" s="60" t="s">
        <v>4822</v>
      </c>
      <c r="FXQ11" s="60" t="s">
        <v>4823</v>
      </c>
      <c r="FXR11" s="60" t="s">
        <v>4824</v>
      </c>
      <c r="FXS11" s="60" t="s">
        <v>4825</v>
      </c>
      <c r="FXT11" s="60" t="s">
        <v>4826</v>
      </c>
      <c r="FXU11" s="60" t="s">
        <v>4827</v>
      </c>
      <c r="FXV11" s="60" t="s">
        <v>4828</v>
      </c>
      <c r="FXW11" s="60" t="s">
        <v>4829</v>
      </c>
      <c r="FXX11" s="60" t="s">
        <v>4830</v>
      </c>
      <c r="FXY11" s="60" t="s">
        <v>4831</v>
      </c>
      <c r="FXZ11" s="60" t="s">
        <v>4832</v>
      </c>
      <c r="FYA11" s="60" t="s">
        <v>4833</v>
      </c>
      <c r="FYB11" s="60" t="s">
        <v>4834</v>
      </c>
      <c r="FYC11" s="60" t="s">
        <v>4835</v>
      </c>
      <c r="FYD11" s="60" t="s">
        <v>4836</v>
      </c>
      <c r="FYE11" s="60" t="s">
        <v>4837</v>
      </c>
      <c r="FYF11" s="60" t="s">
        <v>4838</v>
      </c>
      <c r="FYG11" s="60" t="s">
        <v>4839</v>
      </c>
      <c r="FYH11" s="60" t="s">
        <v>4840</v>
      </c>
      <c r="FYI11" s="60" t="s">
        <v>4841</v>
      </c>
      <c r="FYJ11" s="60" t="s">
        <v>4842</v>
      </c>
      <c r="FYK11" s="60" t="s">
        <v>4843</v>
      </c>
      <c r="FYL11" s="60" t="s">
        <v>4844</v>
      </c>
      <c r="FYM11" s="60" t="s">
        <v>4845</v>
      </c>
      <c r="FYN11" s="60" t="s">
        <v>4846</v>
      </c>
      <c r="FYO11" s="60" t="s">
        <v>4847</v>
      </c>
      <c r="FYP11" s="60" t="s">
        <v>4848</v>
      </c>
      <c r="FYQ11" s="60" t="s">
        <v>4849</v>
      </c>
      <c r="FYR11" s="60" t="s">
        <v>4850</v>
      </c>
      <c r="FYS11" s="60" t="s">
        <v>4851</v>
      </c>
      <c r="FYT11" s="60" t="s">
        <v>4852</v>
      </c>
      <c r="FYU11" s="60" t="s">
        <v>4853</v>
      </c>
      <c r="FYV11" s="60" t="s">
        <v>4854</v>
      </c>
      <c r="FYW11" s="60" t="s">
        <v>4855</v>
      </c>
      <c r="FYX11" s="60" t="s">
        <v>4856</v>
      </c>
      <c r="FYY11" s="60" t="s">
        <v>4857</v>
      </c>
      <c r="FYZ11" s="60" t="s">
        <v>4858</v>
      </c>
      <c r="FZA11" s="60" t="s">
        <v>4859</v>
      </c>
      <c r="FZB11" s="60" t="s">
        <v>4860</v>
      </c>
      <c r="FZC11" s="60" t="s">
        <v>4861</v>
      </c>
      <c r="FZD11" s="60" t="s">
        <v>4862</v>
      </c>
      <c r="FZE11" s="60" t="s">
        <v>4863</v>
      </c>
      <c r="FZF11" s="60" t="s">
        <v>4864</v>
      </c>
      <c r="FZG11" s="60" t="s">
        <v>4865</v>
      </c>
      <c r="FZH11" s="60" t="s">
        <v>4866</v>
      </c>
      <c r="FZI11" s="60" t="s">
        <v>4867</v>
      </c>
      <c r="FZJ11" s="60" t="s">
        <v>4868</v>
      </c>
      <c r="FZK11" s="60" t="s">
        <v>4869</v>
      </c>
      <c r="FZL11" s="60" t="s">
        <v>4870</v>
      </c>
      <c r="FZM11" s="60" t="s">
        <v>4871</v>
      </c>
      <c r="FZN11" s="60" t="s">
        <v>4872</v>
      </c>
      <c r="FZO11" s="60" t="s">
        <v>4873</v>
      </c>
      <c r="FZP11" s="60" t="s">
        <v>4874</v>
      </c>
      <c r="FZQ11" s="60" t="s">
        <v>4875</v>
      </c>
      <c r="FZR11" s="60" t="s">
        <v>4876</v>
      </c>
      <c r="FZS11" s="60" t="s">
        <v>4877</v>
      </c>
      <c r="FZT11" s="60" t="s">
        <v>4878</v>
      </c>
      <c r="FZU11" s="60" t="s">
        <v>4879</v>
      </c>
      <c r="FZV11" s="60" t="s">
        <v>4880</v>
      </c>
      <c r="FZW11" s="60" t="s">
        <v>4881</v>
      </c>
      <c r="FZX11" s="60" t="s">
        <v>4882</v>
      </c>
      <c r="FZY11" s="60" t="s">
        <v>4883</v>
      </c>
      <c r="FZZ11" s="60" t="s">
        <v>4884</v>
      </c>
      <c r="GAA11" s="60" t="s">
        <v>4885</v>
      </c>
      <c r="GAB11" s="60" t="s">
        <v>4886</v>
      </c>
      <c r="GAC11" s="60" t="s">
        <v>4887</v>
      </c>
      <c r="GAD11" s="60" t="s">
        <v>4888</v>
      </c>
      <c r="GAE11" s="60" t="s">
        <v>4889</v>
      </c>
      <c r="GAF11" s="60" t="s">
        <v>4890</v>
      </c>
      <c r="GAG11" s="60" t="s">
        <v>4891</v>
      </c>
      <c r="GAH11" s="60" t="s">
        <v>4892</v>
      </c>
      <c r="GAI11" s="60" t="s">
        <v>4893</v>
      </c>
      <c r="GAJ11" s="60" t="s">
        <v>4894</v>
      </c>
      <c r="GAK11" s="60" t="s">
        <v>4895</v>
      </c>
      <c r="GAL11" s="60" t="s">
        <v>4896</v>
      </c>
      <c r="GAM11" s="60" t="s">
        <v>4897</v>
      </c>
      <c r="GAN11" s="60" t="s">
        <v>4898</v>
      </c>
      <c r="GAO11" s="60" t="s">
        <v>4899</v>
      </c>
      <c r="GAP11" s="60" t="s">
        <v>4900</v>
      </c>
      <c r="GAQ11" s="60" t="s">
        <v>4901</v>
      </c>
      <c r="GAR11" s="60" t="s">
        <v>4902</v>
      </c>
      <c r="GAS11" s="60" t="s">
        <v>4903</v>
      </c>
      <c r="GAT11" s="60" t="s">
        <v>4904</v>
      </c>
      <c r="GAU11" s="60" t="s">
        <v>4905</v>
      </c>
      <c r="GAV11" s="60" t="s">
        <v>4906</v>
      </c>
      <c r="GAW11" s="60" t="s">
        <v>4907</v>
      </c>
      <c r="GAX11" s="60" t="s">
        <v>4908</v>
      </c>
      <c r="GAY11" s="60" t="s">
        <v>4909</v>
      </c>
      <c r="GAZ11" s="60" t="s">
        <v>4910</v>
      </c>
      <c r="GBA11" s="60" t="s">
        <v>4911</v>
      </c>
      <c r="GBB11" s="60" t="s">
        <v>4912</v>
      </c>
      <c r="GBC11" s="60" t="s">
        <v>4913</v>
      </c>
      <c r="GBD11" s="60" t="s">
        <v>4914</v>
      </c>
      <c r="GBE11" s="60" t="s">
        <v>4915</v>
      </c>
      <c r="GBF11" s="60" t="s">
        <v>4916</v>
      </c>
      <c r="GBG11" s="60" t="s">
        <v>4917</v>
      </c>
      <c r="GBH11" s="60" t="s">
        <v>4918</v>
      </c>
      <c r="GBI11" s="60" t="s">
        <v>4919</v>
      </c>
      <c r="GBJ11" s="60" t="s">
        <v>4920</v>
      </c>
      <c r="GBK11" s="60" t="s">
        <v>4921</v>
      </c>
      <c r="GBL11" s="60" t="s">
        <v>4922</v>
      </c>
      <c r="GBM11" s="60" t="s">
        <v>4923</v>
      </c>
      <c r="GBN11" s="60" t="s">
        <v>4924</v>
      </c>
      <c r="GBO11" s="60" t="s">
        <v>4925</v>
      </c>
      <c r="GBP11" s="60" t="s">
        <v>4926</v>
      </c>
      <c r="GBQ11" s="60" t="s">
        <v>4927</v>
      </c>
      <c r="GBR11" s="60" t="s">
        <v>4928</v>
      </c>
      <c r="GBS11" s="60" t="s">
        <v>4929</v>
      </c>
      <c r="GBT11" s="60" t="s">
        <v>4930</v>
      </c>
      <c r="GBU11" s="60" t="s">
        <v>4931</v>
      </c>
      <c r="GBV11" s="60" t="s">
        <v>4932</v>
      </c>
      <c r="GBW11" s="60" t="s">
        <v>4933</v>
      </c>
      <c r="GBX11" s="60" t="s">
        <v>4934</v>
      </c>
      <c r="GBY11" s="60" t="s">
        <v>4935</v>
      </c>
      <c r="GBZ11" s="60" t="s">
        <v>4936</v>
      </c>
      <c r="GCA11" s="60" t="s">
        <v>4937</v>
      </c>
      <c r="GCB11" s="60" t="s">
        <v>4938</v>
      </c>
      <c r="GCC11" s="60" t="s">
        <v>4939</v>
      </c>
      <c r="GCD11" s="60" t="s">
        <v>4940</v>
      </c>
      <c r="GCE11" s="60" t="s">
        <v>4941</v>
      </c>
      <c r="GCF11" s="60" t="s">
        <v>4942</v>
      </c>
      <c r="GCG11" s="60" t="s">
        <v>4943</v>
      </c>
      <c r="GCH11" s="60" t="s">
        <v>4944</v>
      </c>
      <c r="GCI11" s="60" t="s">
        <v>4945</v>
      </c>
      <c r="GCJ11" s="60" t="s">
        <v>4946</v>
      </c>
      <c r="GCK11" s="60" t="s">
        <v>4947</v>
      </c>
      <c r="GCL11" s="60" t="s">
        <v>4948</v>
      </c>
      <c r="GCM11" s="60" t="s">
        <v>4949</v>
      </c>
      <c r="GCN11" s="60" t="s">
        <v>4950</v>
      </c>
      <c r="GCO11" s="60" t="s">
        <v>4951</v>
      </c>
      <c r="GCP11" s="60" t="s">
        <v>4952</v>
      </c>
      <c r="GCQ11" s="60" t="s">
        <v>4953</v>
      </c>
      <c r="GCR11" s="60" t="s">
        <v>4954</v>
      </c>
      <c r="GCS11" s="60" t="s">
        <v>4955</v>
      </c>
      <c r="GCT11" s="60" t="s">
        <v>4956</v>
      </c>
      <c r="GCU11" s="60" t="s">
        <v>4957</v>
      </c>
      <c r="GCV11" s="60" t="s">
        <v>4958</v>
      </c>
      <c r="GCW11" s="60" t="s">
        <v>4959</v>
      </c>
      <c r="GCX11" s="60" t="s">
        <v>4960</v>
      </c>
      <c r="GCY11" s="60" t="s">
        <v>4961</v>
      </c>
      <c r="GCZ11" s="60" t="s">
        <v>4962</v>
      </c>
      <c r="GDA11" s="60" t="s">
        <v>4963</v>
      </c>
      <c r="GDB11" s="60" t="s">
        <v>4964</v>
      </c>
      <c r="GDC11" s="60" t="s">
        <v>4965</v>
      </c>
      <c r="GDD11" s="60" t="s">
        <v>4966</v>
      </c>
      <c r="GDE11" s="60" t="s">
        <v>4967</v>
      </c>
      <c r="GDF11" s="60" t="s">
        <v>4968</v>
      </c>
      <c r="GDG11" s="60" t="s">
        <v>4969</v>
      </c>
      <c r="GDH11" s="60" t="s">
        <v>4970</v>
      </c>
      <c r="GDI11" s="60" t="s">
        <v>4971</v>
      </c>
      <c r="GDJ11" s="60" t="s">
        <v>4972</v>
      </c>
      <c r="GDK11" s="60" t="s">
        <v>4973</v>
      </c>
      <c r="GDL11" s="60" t="s">
        <v>4974</v>
      </c>
      <c r="GDM11" s="60" t="s">
        <v>4975</v>
      </c>
      <c r="GDN11" s="60" t="s">
        <v>4976</v>
      </c>
      <c r="GDO11" s="60" t="s">
        <v>4977</v>
      </c>
      <c r="GDP11" s="60" t="s">
        <v>4978</v>
      </c>
      <c r="GDQ11" s="60" t="s">
        <v>4979</v>
      </c>
      <c r="GDR11" s="60" t="s">
        <v>4980</v>
      </c>
      <c r="GDS11" s="60" t="s">
        <v>4981</v>
      </c>
      <c r="GDT11" s="60" t="s">
        <v>4982</v>
      </c>
      <c r="GDU11" s="60" t="s">
        <v>4983</v>
      </c>
      <c r="GDV11" s="60" t="s">
        <v>4984</v>
      </c>
      <c r="GDW11" s="60" t="s">
        <v>4985</v>
      </c>
      <c r="GDX11" s="60" t="s">
        <v>4986</v>
      </c>
      <c r="GDY11" s="60" t="s">
        <v>4987</v>
      </c>
      <c r="GDZ11" s="60" t="s">
        <v>4988</v>
      </c>
      <c r="GEA11" s="60" t="s">
        <v>4989</v>
      </c>
      <c r="GEB11" s="60" t="s">
        <v>4990</v>
      </c>
      <c r="GEC11" s="60" t="s">
        <v>4991</v>
      </c>
      <c r="GED11" s="60" t="s">
        <v>4992</v>
      </c>
      <c r="GEE11" s="60" t="s">
        <v>4993</v>
      </c>
      <c r="GEF11" s="60" t="s">
        <v>4994</v>
      </c>
      <c r="GEG11" s="60" t="s">
        <v>4995</v>
      </c>
      <c r="GEH11" s="60" t="s">
        <v>4996</v>
      </c>
      <c r="GEI11" s="60" t="s">
        <v>4997</v>
      </c>
      <c r="GEJ11" s="60" t="s">
        <v>4998</v>
      </c>
      <c r="GEK11" s="60" t="s">
        <v>4999</v>
      </c>
      <c r="GEL11" s="60" t="s">
        <v>5000</v>
      </c>
      <c r="GEM11" s="60" t="s">
        <v>5001</v>
      </c>
      <c r="GEN11" s="60" t="s">
        <v>5002</v>
      </c>
      <c r="GEO11" s="60" t="s">
        <v>5003</v>
      </c>
      <c r="GEP11" s="60" t="s">
        <v>5004</v>
      </c>
      <c r="GEQ11" s="60" t="s">
        <v>5005</v>
      </c>
      <c r="GER11" s="60" t="s">
        <v>5006</v>
      </c>
      <c r="GES11" s="60" t="s">
        <v>5007</v>
      </c>
      <c r="GET11" s="60" t="s">
        <v>5008</v>
      </c>
      <c r="GEU11" s="60" t="s">
        <v>5009</v>
      </c>
      <c r="GEV11" s="60" t="s">
        <v>5010</v>
      </c>
      <c r="GEW11" s="60" t="s">
        <v>5011</v>
      </c>
      <c r="GEX11" s="60" t="s">
        <v>5012</v>
      </c>
      <c r="GEY11" s="60" t="s">
        <v>5013</v>
      </c>
      <c r="GEZ11" s="60" t="s">
        <v>5014</v>
      </c>
      <c r="GFA11" s="60" t="s">
        <v>5015</v>
      </c>
      <c r="GFB11" s="60" t="s">
        <v>5016</v>
      </c>
      <c r="GFC11" s="60" t="s">
        <v>5017</v>
      </c>
      <c r="GFD11" s="60" t="s">
        <v>5018</v>
      </c>
      <c r="GFE11" s="60" t="s">
        <v>5019</v>
      </c>
      <c r="GFF11" s="60" t="s">
        <v>5020</v>
      </c>
      <c r="GFG11" s="60" t="s">
        <v>5021</v>
      </c>
      <c r="GFH11" s="60" t="s">
        <v>5022</v>
      </c>
      <c r="GFI11" s="60" t="s">
        <v>5023</v>
      </c>
      <c r="GFJ11" s="60" t="s">
        <v>5024</v>
      </c>
      <c r="GFK11" s="60" t="s">
        <v>5025</v>
      </c>
      <c r="GFL11" s="60" t="s">
        <v>5026</v>
      </c>
      <c r="GFM11" s="60" t="s">
        <v>5027</v>
      </c>
      <c r="GFN11" s="60" t="s">
        <v>5028</v>
      </c>
      <c r="GFO11" s="60" t="s">
        <v>5029</v>
      </c>
      <c r="GFP11" s="60" t="s">
        <v>5030</v>
      </c>
      <c r="GFQ11" s="60" t="s">
        <v>5031</v>
      </c>
      <c r="GFR11" s="60" t="s">
        <v>5032</v>
      </c>
      <c r="GFS11" s="60" t="s">
        <v>5033</v>
      </c>
      <c r="GFT11" s="60" t="s">
        <v>5034</v>
      </c>
      <c r="GFU11" s="60" t="s">
        <v>5035</v>
      </c>
      <c r="GFV11" s="60" t="s">
        <v>5036</v>
      </c>
      <c r="GFW11" s="60" t="s">
        <v>5037</v>
      </c>
      <c r="GFX11" s="60" t="s">
        <v>5038</v>
      </c>
      <c r="GFY11" s="60" t="s">
        <v>5039</v>
      </c>
      <c r="GFZ11" s="60" t="s">
        <v>5040</v>
      </c>
      <c r="GGA11" s="60" t="s">
        <v>5041</v>
      </c>
      <c r="GGB11" s="60" t="s">
        <v>5042</v>
      </c>
      <c r="GGC11" s="60" t="s">
        <v>5043</v>
      </c>
      <c r="GGD11" s="60" t="s">
        <v>5044</v>
      </c>
      <c r="GGE11" s="60" t="s">
        <v>5045</v>
      </c>
      <c r="GGF11" s="60" t="s">
        <v>5046</v>
      </c>
      <c r="GGG11" s="60" t="s">
        <v>5047</v>
      </c>
      <c r="GGH11" s="60" t="s">
        <v>5048</v>
      </c>
      <c r="GGI11" s="60" t="s">
        <v>5049</v>
      </c>
      <c r="GGJ11" s="60" t="s">
        <v>5050</v>
      </c>
      <c r="GGK11" s="60" t="s">
        <v>5051</v>
      </c>
      <c r="GGL11" s="60" t="s">
        <v>5052</v>
      </c>
      <c r="GGM11" s="60" t="s">
        <v>5053</v>
      </c>
      <c r="GGN11" s="60" t="s">
        <v>5054</v>
      </c>
      <c r="GGO11" s="60" t="s">
        <v>5055</v>
      </c>
      <c r="GGP11" s="60" t="s">
        <v>5056</v>
      </c>
      <c r="GGQ11" s="60" t="s">
        <v>5057</v>
      </c>
      <c r="GGR11" s="60" t="s">
        <v>5058</v>
      </c>
      <c r="GGS11" s="60" t="s">
        <v>5059</v>
      </c>
      <c r="GGT11" s="60" t="s">
        <v>5060</v>
      </c>
      <c r="GGU11" s="60" t="s">
        <v>5061</v>
      </c>
      <c r="GGV11" s="60" t="s">
        <v>5062</v>
      </c>
      <c r="GGW11" s="60" t="s">
        <v>5063</v>
      </c>
      <c r="GGX11" s="60" t="s">
        <v>5064</v>
      </c>
      <c r="GGY11" s="60" t="s">
        <v>5065</v>
      </c>
      <c r="GGZ11" s="60" t="s">
        <v>5066</v>
      </c>
      <c r="GHA11" s="60" t="s">
        <v>5067</v>
      </c>
      <c r="GHB11" s="60" t="s">
        <v>5068</v>
      </c>
      <c r="GHC11" s="60" t="s">
        <v>5069</v>
      </c>
      <c r="GHD11" s="60" t="s">
        <v>5070</v>
      </c>
      <c r="GHE11" s="60" t="s">
        <v>5071</v>
      </c>
      <c r="GHF11" s="60" t="s">
        <v>5072</v>
      </c>
      <c r="GHG11" s="60" t="s">
        <v>5073</v>
      </c>
      <c r="GHH11" s="60" t="s">
        <v>5074</v>
      </c>
      <c r="GHI11" s="60" t="s">
        <v>5075</v>
      </c>
      <c r="GHJ11" s="60" t="s">
        <v>5076</v>
      </c>
      <c r="GHK11" s="60" t="s">
        <v>5077</v>
      </c>
      <c r="GHL11" s="60" t="s">
        <v>5078</v>
      </c>
      <c r="GHM11" s="60" t="s">
        <v>5079</v>
      </c>
      <c r="GHN11" s="60" t="s">
        <v>5080</v>
      </c>
      <c r="GHO11" s="60" t="s">
        <v>5081</v>
      </c>
      <c r="GHP11" s="60" t="s">
        <v>5082</v>
      </c>
      <c r="GHQ11" s="60" t="s">
        <v>5083</v>
      </c>
      <c r="GHR11" s="60" t="s">
        <v>5084</v>
      </c>
      <c r="GHS11" s="60" t="s">
        <v>5085</v>
      </c>
      <c r="GHT11" s="60" t="s">
        <v>5086</v>
      </c>
      <c r="GHU11" s="60" t="s">
        <v>5087</v>
      </c>
      <c r="GHV11" s="60" t="s">
        <v>5088</v>
      </c>
      <c r="GHW11" s="60" t="s">
        <v>5089</v>
      </c>
      <c r="GHX11" s="60" t="s">
        <v>5090</v>
      </c>
      <c r="GHY11" s="60" t="s">
        <v>5091</v>
      </c>
      <c r="GHZ11" s="60" t="s">
        <v>5092</v>
      </c>
      <c r="GIA11" s="60" t="s">
        <v>5093</v>
      </c>
      <c r="GIB11" s="60" t="s">
        <v>5094</v>
      </c>
      <c r="GIC11" s="60" t="s">
        <v>5095</v>
      </c>
      <c r="GID11" s="60" t="s">
        <v>5096</v>
      </c>
      <c r="GIE11" s="60" t="s">
        <v>5097</v>
      </c>
      <c r="GIF11" s="60" t="s">
        <v>5098</v>
      </c>
      <c r="GIG11" s="60" t="s">
        <v>5099</v>
      </c>
      <c r="GIH11" s="60" t="s">
        <v>5100</v>
      </c>
      <c r="GII11" s="60" t="s">
        <v>5101</v>
      </c>
      <c r="GIJ11" s="60" t="s">
        <v>5102</v>
      </c>
      <c r="GIK11" s="60" t="s">
        <v>5103</v>
      </c>
      <c r="GIL11" s="60" t="s">
        <v>5104</v>
      </c>
      <c r="GIM11" s="60" t="s">
        <v>5105</v>
      </c>
      <c r="GIN11" s="60" t="s">
        <v>5106</v>
      </c>
      <c r="GIO11" s="60" t="s">
        <v>5107</v>
      </c>
      <c r="GIP11" s="60" t="s">
        <v>5108</v>
      </c>
      <c r="GIQ11" s="60" t="s">
        <v>5109</v>
      </c>
      <c r="GIR11" s="60" t="s">
        <v>5110</v>
      </c>
      <c r="GIS11" s="60" t="s">
        <v>5111</v>
      </c>
      <c r="GIT11" s="60" t="s">
        <v>5112</v>
      </c>
      <c r="GIU11" s="60" t="s">
        <v>5113</v>
      </c>
      <c r="GIV11" s="60" t="s">
        <v>5114</v>
      </c>
      <c r="GIW11" s="60" t="s">
        <v>5115</v>
      </c>
      <c r="GIX11" s="60" t="s">
        <v>5116</v>
      </c>
      <c r="GIY11" s="60" t="s">
        <v>5117</v>
      </c>
      <c r="GIZ11" s="60" t="s">
        <v>5118</v>
      </c>
      <c r="GJA11" s="60" t="s">
        <v>5119</v>
      </c>
      <c r="GJB11" s="60" t="s">
        <v>5120</v>
      </c>
      <c r="GJC11" s="60" t="s">
        <v>5121</v>
      </c>
      <c r="GJD11" s="60" t="s">
        <v>5122</v>
      </c>
      <c r="GJE11" s="60" t="s">
        <v>5123</v>
      </c>
      <c r="GJF11" s="60" t="s">
        <v>5124</v>
      </c>
      <c r="GJG11" s="60" t="s">
        <v>5125</v>
      </c>
      <c r="GJH11" s="60" t="s">
        <v>5126</v>
      </c>
      <c r="GJI11" s="60" t="s">
        <v>5127</v>
      </c>
      <c r="GJJ11" s="60" t="s">
        <v>5128</v>
      </c>
      <c r="GJK11" s="60" t="s">
        <v>5129</v>
      </c>
      <c r="GJL11" s="60" t="s">
        <v>5130</v>
      </c>
      <c r="GJM11" s="60" t="s">
        <v>5131</v>
      </c>
      <c r="GJN11" s="60" t="s">
        <v>5132</v>
      </c>
      <c r="GJO11" s="60" t="s">
        <v>5133</v>
      </c>
      <c r="GJP11" s="60" t="s">
        <v>5134</v>
      </c>
      <c r="GJQ11" s="60" t="s">
        <v>5135</v>
      </c>
      <c r="GJR11" s="60" t="s">
        <v>5136</v>
      </c>
      <c r="GJS11" s="60" t="s">
        <v>5137</v>
      </c>
      <c r="GJT11" s="60" t="s">
        <v>5138</v>
      </c>
      <c r="GJU11" s="60" t="s">
        <v>5139</v>
      </c>
      <c r="GJV11" s="60" t="s">
        <v>5140</v>
      </c>
      <c r="GJW11" s="60" t="s">
        <v>5141</v>
      </c>
      <c r="GJX11" s="60" t="s">
        <v>5142</v>
      </c>
      <c r="GJY11" s="60" t="s">
        <v>5143</v>
      </c>
      <c r="GJZ11" s="60" t="s">
        <v>5144</v>
      </c>
      <c r="GKA11" s="60" t="s">
        <v>5145</v>
      </c>
      <c r="GKB11" s="60" t="s">
        <v>5146</v>
      </c>
      <c r="GKC11" s="60" t="s">
        <v>5147</v>
      </c>
      <c r="GKD11" s="60" t="s">
        <v>5148</v>
      </c>
      <c r="GKE11" s="60" t="s">
        <v>5149</v>
      </c>
      <c r="GKF11" s="60" t="s">
        <v>5150</v>
      </c>
      <c r="GKG11" s="60" t="s">
        <v>5151</v>
      </c>
      <c r="GKH11" s="60" t="s">
        <v>5152</v>
      </c>
      <c r="GKI11" s="60" t="s">
        <v>5153</v>
      </c>
      <c r="GKJ11" s="60" t="s">
        <v>5154</v>
      </c>
      <c r="GKK11" s="60" t="s">
        <v>5155</v>
      </c>
      <c r="GKL11" s="60" t="s">
        <v>5156</v>
      </c>
      <c r="GKM11" s="60" t="s">
        <v>5157</v>
      </c>
      <c r="GKN11" s="60" t="s">
        <v>5158</v>
      </c>
      <c r="GKO11" s="60" t="s">
        <v>5159</v>
      </c>
      <c r="GKP11" s="60" t="s">
        <v>5160</v>
      </c>
      <c r="GKQ11" s="60" t="s">
        <v>5161</v>
      </c>
      <c r="GKR11" s="60" t="s">
        <v>5162</v>
      </c>
      <c r="GKS11" s="60" t="s">
        <v>5163</v>
      </c>
      <c r="GKT11" s="60" t="s">
        <v>5164</v>
      </c>
      <c r="GKU11" s="60" t="s">
        <v>5165</v>
      </c>
      <c r="GKV11" s="60" t="s">
        <v>5166</v>
      </c>
      <c r="GKW11" s="60" t="s">
        <v>5167</v>
      </c>
      <c r="GKX11" s="60" t="s">
        <v>5168</v>
      </c>
      <c r="GKY11" s="60" t="s">
        <v>5169</v>
      </c>
      <c r="GKZ11" s="60" t="s">
        <v>5170</v>
      </c>
      <c r="GLA11" s="60" t="s">
        <v>5171</v>
      </c>
      <c r="GLB11" s="60" t="s">
        <v>5172</v>
      </c>
      <c r="GLC11" s="60" t="s">
        <v>5173</v>
      </c>
      <c r="GLD11" s="60" t="s">
        <v>5174</v>
      </c>
      <c r="GLE11" s="60" t="s">
        <v>5175</v>
      </c>
      <c r="GLF11" s="60" t="s">
        <v>5176</v>
      </c>
      <c r="GLG11" s="60" t="s">
        <v>5177</v>
      </c>
      <c r="GLH11" s="60" t="s">
        <v>5178</v>
      </c>
      <c r="GLI11" s="60" t="s">
        <v>5179</v>
      </c>
      <c r="GLJ11" s="60" t="s">
        <v>5180</v>
      </c>
      <c r="GLK11" s="60" t="s">
        <v>5181</v>
      </c>
      <c r="GLL11" s="60" t="s">
        <v>5182</v>
      </c>
      <c r="GLM11" s="60" t="s">
        <v>5183</v>
      </c>
      <c r="GLN11" s="60" t="s">
        <v>5184</v>
      </c>
      <c r="GLO11" s="60" t="s">
        <v>5185</v>
      </c>
      <c r="GLP11" s="60" t="s">
        <v>5186</v>
      </c>
      <c r="GLQ11" s="60" t="s">
        <v>5187</v>
      </c>
      <c r="GLR11" s="60" t="s">
        <v>5188</v>
      </c>
      <c r="GLS11" s="60" t="s">
        <v>5189</v>
      </c>
      <c r="GLT11" s="60" t="s">
        <v>5190</v>
      </c>
      <c r="GLU11" s="60" t="s">
        <v>5191</v>
      </c>
      <c r="GLV11" s="60" t="s">
        <v>5192</v>
      </c>
      <c r="GLW11" s="60" t="s">
        <v>5193</v>
      </c>
      <c r="GLX11" s="60" t="s">
        <v>5194</v>
      </c>
      <c r="GLY11" s="60" t="s">
        <v>5195</v>
      </c>
      <c r="GLZ11" s="60" t="s">
        <v>5196</v>
      </c>
      <c r="GMA11" s="60" t="s">
        <v>5197</v>
      </c>
      <c r="GMB11" s="60" t="s">
        <v>5198</v>
      </c>
      <c r="GMC11" s="60" t="s">
        <v>5199</v>
      </c>
      <c r="GMD11" s="60" t="s">
        <v>5200</v>
      </c>
      <c r="GME11" s="60" t="s">
        <v>5201</v>
      </c>
      <c r="GMF11" s="60" t="s">
        <v>5202</v>
      </c>
      <c r="GMG11" s="60" t="s">
        <v>5203</v>
      </c>
      <c r="GMH11" s="60" t="s">
        <v>5204</v>
      </c>
      <c r="GMI11" s="60" t="s">
        <v>5205</v>
      </c>
      <c r="GMJ11" s="60" t="s">
        <v>5206</v>
      </c>
      <c r="GMK11" s="60" t="s">
        <v>5207</v>
      </c>
      <c r="GML11" s="60" t="s">
        <v>5208</v>
      </c>
      <c r="GMM11" s="60" t="s">
        <v>5209</v>
      </c>
      <c r="GMN11" s="60" t="s">
        <v>5210</v>
      </c>
      <c r="GMO11" s="60" t="s">
        <v>5211</v>
      </c>
      <c r="GMP11" s="60" t="s">
        <v>5212</v>
      </c>
      <c r="GMQ11" s="60" t="s">
        <v>5213</v>
      </c>
      <c r="GMR11" s="60" t="s">
        <v>5214</v>
      </c>
      <c r="GMS11" s="60" t="s">
        <v>5215</v>
      </c>
      <c r="GMT11" s="60" t="s">
        <v>5216</v>
      </c>
      <c r="GMU11" s="60" t="s">
        <v>5217</v>
      </c>
      <c r="GMV11" s="60" t="s">
        <v>5218</v>
      </c>
      <c r="GMW11" s="60" t="s">
        <v>5219</v>
      </c>
      <c r="GMX11" s="60" t="s">
        <v>5220</v>
      </c>
      <c r="GMY11" s="60" t="s">
        <v>5221</v>
      </c>
      <c r="GMZ11" s="60" t="s">
        <v>5222</v>
      </c>
      <c r="GNA11" s="60" t="s">
        <v>5223</v>
      </c>
      <c r="GNB11" s="60" t="s">
        <v>5224</v>
      </c>
      <c r="GNC11" s="60" t="s">
        <v>5225</v>
      </c>
      <c r="GND11" s="60" t="s">
        <v>5226</v>
      </c>
      <c r="GNE11" s="60" t="s">
        <v>5227</v>
      </c>
      <c r="GNF11" s="60" t="s">
        <v>5228</v>
      </c>
      <c r="GNG11" s="60" t="s">
        <v>5229</v>
      </c>
      <c r="GNH11" s="60" t="s">
        <v>5230</v>
      </c>
      <c r="GNI11" s="60" t="s">
        <v>5231</v>
      </c>
      <c r="GNJ11" s="60" t="s">
        <v>5232</v>
      </c>
      <c r="GNK11" s="60" t="s">
        <v>5233</v>
      </c>
      <c r="GNL11" s="60" t="s">
        <v>5234</v>
      </c>
      <c r="GNM11" s="60" t="s">
        <v>5235</v>
      </c>
      <c r="GNN11" s="60" t="s">
        <v>5236</v>
      </c>
      <c r="GNO11" s="60" t="s">
        <v>5237</v>
      </c>
      <c r="GNP11" s="60" t="s">
        <v>5238</v>
      </c>
      <c r="GNQ11" s="60" t="s">
        <v>5239</v>
      </c>
      <c r="GNR11" s="60" t="s">
        <v>5240</v>
      </c>
      <c r="GNS11" s="60" t="s">
        <v>5241</v>
      </c>
      <c r="GNT11" s="60" t="s">
        <v>5242</v>
      </c>
      <c r="GNU11" s="60" t="s">
        <v>5243</v>
      </c>
      <c r="GNV11" s="60" t="s">
        <v>5244</v>
      </c>
      <c r="GNW11" s="60" t="s">
        <v>5245</v>
      </c>
      <c r="GNX11" s="60" t="s">
        <v>5246</v>
      </c>
      <c r="GNY11" s="60" t="s">
        <v>5247</v>
      </c>
      <c r="GNZ11" s="60" t="s">
        <v>5248</v>
      </c>
      <c r="GOA11" s="60" t="s">
        <v>5249</v>
      </c>
      <c r="GOB11" s="60" t="s">
        <v>5250</v>
      </c>
      <c r="GOC11" s="60" t="s">
        <v>5251</v>
      </c>
      <c r="GOD11" s="60" t="s">
        <v>5252</v>
      </c>
      <c r="GOE11" s="60" t="s">
        <v>5253</v>
      </c>
      <c r="GOF11" s="60" t="s">
        <v>5254</v>
      </c>
      <c r="GOG11" s="60" t="s">
        <v>5255</v>
      </c>
      <c r="GOH11" s="60" t="s">
        <v>5256</v>
      </c>
      <c r="GOI11" s="60" t="s">
        <v>5257</v>
      </c>
      <c r="GOJ11" s="60" t="s">
        <v>5258</v>
      </c>
      <c r="GOK11" s="60" t="s">
        <v>5259</v>
      </c>
      <c r="GOL11" s="60" t="s">
        <v>5260</v>
      </c>
      <c r="GOM11" s="60" t="s">
        <v>5261</v>
      </c>
      <c r="GON11" s="60" t="s">
        <v>5262</v>
      </c>
      <c r="GOO11" s="60" t="s">
        <v>5263</v>
      </c>
      <c r="GOP11" s="60" t="s">
        <v>5264</v>
      </c>
      <c r="GOQ11" s="60" t="s">
        <v>5265</v>
      </c>
      <c r="GOR11" s="60" t="s">
        <v>5266</v>
      </c>
      <c r="GOS11" s="60" t="s">
        <v>5267</v>
      </c>
      <c r="GOT11" s="60" t="s">
        <v>5268</v>
      </c>
      <c r="GOU11" s="60" t="s">
        <v>5269</v>
      </c>
      <c r="GOV11" s="60" t="s">
        <v>5270</v>
      </c>
      <c r="GOW11" s="60" t="s">
        <v>5271</v>
      </c>
      <c r="GOX11" s="60" t="s">
        <v>5272</v>
      </c>
      <c r="GOY11" s="60" t="s">
        <v>5273</v>
      </c>
      <c r="GOZ11" s="60" t="s">
        <v>5274</v>
      </c>
      <c r="GPA11" s="60" t="s">
        <v>5275</v>
      </c>
      <c r="GPB11" s="60" t="s">
        <v>5276</v>
      </c>
      <c r="GPC11" s="60" t="s">
        <v>5277</v>
      </c>
      <c r="GPD11" s="60" t="s">
        <v>5278</v>
      </c>
      <c r="GPE11" s="60" t="s">
        <v>5279</v>
      </c>
      <c r="GPF11" s="60" t="s">
        <v>5280</v>
      </c>
      <c r="GPG11" s="60" t="s">
        <v>5281</v>
      </c>
      <c r="GPH11" s="60" t="s">
        <v>5282</v>
      </c>
      <c r="GPI11" s="60" t="s">
        <v>5283</v>
      </c>
      <c r="GPJ11" s="60" t="s">
        <v>5284</v>
      </c>
      <c r="GPK11" s="60" t="s">
        <v>5285</v>
      </c>
      <c r="GPL11" s="60" t="s">
        <v>5286</v>
      </c>
      <c r="GPM11" s="60" t="s">
        <v>5287</v>
      </c>
      <c r="GPN11" s="60" t="s">
        <v>5288</v>
      </c>
      <c r="GPO11" s="60" t="s">
        <v>5289</v>
      </c>
      <c r="GPP11" s="60" t="s">
        <v>5290</v>
      </c>
      <c r="GPQ11" s="60" t="s">
        <v>5291</v>
      </c>
      <c r="GPR11" s="60" t="s">
        <v>5292</v>
      </c>
      <c r="GPS11" s="60" t="s">
        <v>5293</v>
      </c>
      <c r="GPT11" s="60" t="s">
        <v>5294</v>
      </c>
      <c r="GPU11" s="60" t="s">
        <v>5295</v>
      </c>
      <c r="GPV11" s="60" t="s">
        <v>5296</v>
      </c>
      <c r="GPW11" s="60" t="s">
        <v>5297</v>
      </c>
      <c r="GPX11" s="60" t="s">
        <v>5298</v>
      </c>
      <c r="GPY11" s="60" t="s">
        <v>5299</v>
      </c>
      <c r="GPZ11" s="60" t="s">
        <v>5300</v>
      </c>
      <c r="GQA11" s="60" t="s">
        <v>5301</v>
      </c>
      <c r="GQB11" s="60" t="s">
        <v>5302</v>
      </c>
      <c r="GQC11" s="60" t="s">
        <v>5303</v>
      </c>
      <c r="GQD11" s="60" t="s">
        <v>5304</v>
      </c>
      <c r="GQE11" s="60" t="s">
        <v>5305</v>
      </c>
      <c r="GQF11" s="60" t="s">
        <v>5306</v>
      </c>
      <c r="GQG11" s="60" t="s">
        <v>5307</v>
      </c>
      <c r="GQH11" s="60" t="s">
        <v>5308</v>
      </c>
      <c r="GQI11" s="60" t="s">
        <v>5309</v>
      </c>
      <c r="GQJ11" s="60" t="s">
        <v>5310</v>
      </c>
      <c r="GQK11" s="60" t="s">
        <v>5311</v>
      </c>
      <c r="GQL11" s="60" t="s">
        <v>5312</v>
      </c>
      <c r="GQM11" s="60" t="s">
        <v>5313</v>
      </c>
      <c r="GQN11" s="60" t="s">
        <v>5314</v>
      </c>
      <c r="GQO11" s="60" t="s">
        <v>5315</v>
      </c>
      <c r="GQP11" s="60" t="s">
        <v>5316</v>
      </c>
      <c r="GQQ11" s="60" t="s">
        <v>5317</v>
      </c>
      <c r="GQR11" s="60" t="s">
        <v>5318</v>
      </c>
      <c r="GQS11" s="60" t="s">
        <v>5319</v>
      </c>
      <c r="GQT11" s="60" t="s">
        <v>5320</v>
      </c>
      <c r="GQU11" s="60" t="s">
        <v>5321</v>
      </c>
      <c r="GQV11" s="60" t="s">
        <v>5322</v>
      </c>
      <c r="GQW11" s="60" t="s">
        <v>5323</v>
      </c>
      <c r="GQX11" s="60" t="s">
        <v>5324</v>
      </c>
      <c r="GQY11" s="60" t="s">
        <v>5325</v>
      </c>
      <c r="GQZ11" s="60" t="s">
        <v>5326</v>
      </c>
      <c r="GRA11" s="60" t="s">
        <v>5327</v>
      </c>
      <c r="GRB11" s="60" t="s">
        <v>5328</v>
      </c>
      <c r="GRC11" s="60" t="s">
        <v>5329</v>
      </c>
      <c r="GRD11" s="60" t="s">
        <v>5330</v>
      </c>
      <c r="GRE11" s="60" t="s">
        <v>5331</v>
      </c>
      <c r="GRF11" s="60" t="s">
        <v>5332</v>
      </c>
      <c r="GRG11" s="60" t="s">
        <v>5333</v>
      </c>
      <c r="GRH11" s="60" t="s">
        <v>5334</v>
      </c>
      <c r="GRI11" s="60" t="s">
        <v>5335</v>
      </c>
      <c r="GRJ11" s="60" t="s">
        <v>5336</v>
      </c>
      <c r="GRK11" s="60" t="s">
        <v>5337</v>
      </c>
      <c r="GRL11" s="60" t="s">
        <v>5338</v>
      </c>
      <c r="GRM11" s="60" t="s">
        <v>5339</v>
      </c>
      <c r="GRN11" s="60" t="s">
        <v>5340</v>
      </c>
      <c r="GRO11" s="60" t="s">
        <v>5341</v>
      </c>
      <c r="GRP11" s="60" t="s">
        <v>5342</v>
      </c>
      <c r="GRQ11" s="60" t="s">
        <v>5343</v>
      </c>
      <c r="GRR11" s="60" t="s">
        <v>5344</v>
      </c>
      <c r="GRS11" s="60" t="s">
        <v>5345</v>
      </c>
      <c r="GRT11" s="60" t="s">
        <v>5346</v>
      </c>
      <c r="GRU11" s="60" t="s">
        <v>5347</v>
      </c>
      <c r="GRV11" s="60" t="s">
        <v>5348</v>
      </c>
      <c r="GRW11" s="60" t="s">
        <v>5349</v>
      </c>
      <c r="GRX11" s="60" t="s">
        <v>5350</v>
      </c>
      <c r="GRY11" s="60" t="s">
        <v>5351</v>
      </c>
      <c r="GRZ11" s="60" t="s">
        <v>5352</v>
      </c>
      <c r="GSA11" s="60" t="s">
        <v>5353</v>
      </c>
      <c r="GSB11" s="60" t="s">
        <v>5354</v>
      </c>
      <c r="GSC11" s="60" t="s">
        <v>5355</v>
      </c>
      <c r="GSD11" s="60" t="s">
        <v>5356</v>
      </c>
      <c r="GSE11" s="60" t="s">
        <v>5357</v>
      </c>
      <c r="GSF11" s="60" t="s">
        <v>5358</v>
      </c>
      <c r="GSG11" s="60" t="s">
        <v>5359</v>
      </c>
      <c r="GSH11" s="60" t="s">
        <v>5360</v>
      </c>
      <c r="GSI11" s="60" t="s">
        <v>5361</v>
      </c>
      <c r="GSJ11" s="60" t="s">
        <v>5362</v>
      </c>
      <c r="GSK11" s="60" t="s">
        <v>5363</v>
      </c>
      <c r="GSL11" s="60" t="s">
        <v>5364</v>
      </c>
      <c r="GSM11" s="60" t="s">
        <v>5365</v>
      </c>
      <c r="GSN11" s="60" t="s">
        <v>5366</v>
      </c>
      <c r="GSO11" s="60" t="s">
        <v>5367</v>
      </c>
      <c r="GSP11" s="60" t="s">
        <v>5368</v>
      </c>
      <c r="GSQ11" s="60" t="s">
        <v>5369</v>
      </c>
      <c r="GSR11" s="60" t="s">
        <v>5370</v>
      </c>
      <c r="GSS11" s="60" t="s">
        <v>5371</v>
      </c>
      <c r="GST11" s="60" t="s">
        <v>5372</v>
      </c>
      <c r="GSU11" s="60" t="s">
        <v>5373</v>
      </c>
      <c r="GSV11" s="60" t="s">
        <v>5374</v>
      </c>
      <c r="GSW11" s="60" t="s">
        <v>5375</v>
      </c>
      <c r="GSX11" s="60" t="s">
        <v>5376</v>
      </c>
      <c r="GSY11" s="60" t="s">
        <v>5377</v>
      </c>
      <c r="GSZ11" s="60" t="s">
        <v>5378</v>
      </c>
      <c r="GTA11" s="60" t="s">
        <v>5379</v>
      </c>
      <c r="GTB11" s="60" t="s">
        <v>5380</v>
      </c>
      <c r="GTC11" s="60" t="s">
        <v>5381</v>
      </c>
      <c r="GTD11" s="60" t="s">
        <v>5382</v>
      </c>
      <c r="GTE11" s="60" t="s">
        <v>5383</v>
      </c>
      <c r="GTF11" s="60" t="s">
        <v>5384</v>
      </c>
      <c r="GTG11" s="60" t="s">
        <v>5385</v>
      </c>
      <c r="GTH11" s="60" t="s">
        <v>5386</v>
      </c>
      <c r="GTI11" s="60" t="s">
        <v>5387</v>
      </c>
      <c r="GTJ11" s="60" t="s">
        <v>5388</v>
      </c>
      <c r="GTK11" s="60" t="s">
        <v>5389</v>
      </c>
      <c r="GTL11" s="60" t="s">
        <v>5390</v>
      </c>
      <c r="GTM11" s="60" t="s">
        <v>5391</v>
      </c>
      <c r="GTN11" s="60" t="s">
        <v>5392</v>
      </c>
      <c r="GTO11" s="60" t="s">
        <v>5393</v>
      </c>
      <c r="GTP11" s="60" t="s">
        <v>5394</v>
      </c>
      <c r="GTQ11" s="60" t="s">
        <v>5395</v>
      </c>
      <c r="GTR11" s="60" t="s">
        <v>5396</v>
      </c>
      <c r="GTS11" s="60" t="s">
        <v>5397</v>
      </c>
      <c r="GTT11" s="60" t="s">
        <v>5398</v>
      </c>
      <c r="GTU11" s="60" t="s">
        <v>5399</v>
      </c>
      <c r="GTV11" s="60" t="s">
        <v>5400</v>
      </c>
      <c r="GTW11" s="60" t="s">
        <v>5401</v>
      </c>
      <c r="GTX11" s="60" t="s">
        <v>5402</v>
      </c>
      <c r="GTY11" s="60" t="s">
        <v>5403</v>
      </c>
      <c r="GTZ11" s="60" t="s">
        <v>5404</v>
      </c>
      <c r="GUA11" s="60" t="s">
        <v>5405</v>
      </c>
      <c r="GUB11" s="60" t="s">
        <v>5406</v>
      </c>
      <c r="GUC11" s="60" t="s">
        <v>5407</v>
      </c>
      <c r="GUD11" s="60" t="s">
        <v>5408</v>
      </c>
      <c r="GUE11" s="60" t="s">
        <v>5409</v>
      </c>
      <c r="GUF11" s="60" t="s">
        <v>5410</v>
      </c>
      <c r="GUG11" s="60" t="s">
        <v>5411</v>
      </c>
      <c r="GUH11" s="60" t="s">
        <v>5412</v>
      </c>
      <c r="GUI11" s="60" t="s">
        <v>5413</v>
      </c>
      <c r="GUJ11" s="60" t="s">
        <v>5414</v>
      </c>
      <c r="GUK11" s="60" t="s">
        <v>5415</v>
      </c>
      <c r="GUL11" s="60" t="s">
        <v>5416</v>
      </c>
      <c r="GUM11" s="60" t="s">
        <v>5417</v>
      </c>
      <c r="GUN11" s="60" t="s">
        <v>5418</v>
      </c>
      <c r="GUO11" s="60" t="s">
        <v>5419</v>
      </c>
      <c r="GUP11" s="60" t="s">
        <v>5420</v>
      </c>
      <c r="GUQ11" s="60" t="s">
        <v>5421</v>
      </c>
      <c r="GUR11" s="60" t="s">
        <v>5422</v>
      </c>
      <c r="GUS11" s="60" t="s">
        <v>5423</v>
      </c>
      <c r="GUT11" s="60" t="s">
        <v>5424</v>
      </c>
      <c r="GUU11" s="60" t="s">
        <v>5425</v>
      </c>
      <c r="GUV11" s="60" t="s">
        <v>5426</v>
      </c>
      <c r="GUW11" s="60" t="s">
        <v>5427</v>
      </c>
      <c r="GUX11" s="60" t="s">
        <v>5428</v>
      </c>
      <c r="GUY11" s="60" t="s">
        <v>5429</v>
      </c>
      <c r="GUZ11" s="60" t="s">
        <v>5430</v>
      </c>
      <c r="GVA11" s="60" t="s">
        <v>5431</v>
      </c>
      <c r="GVB11" s="60" t="s">
        <v>5432</v>
      </c>
      <c r="GVC11" s="60" t="s">
        <v>5433</v>
      </c>
      <c r="GVD11" s="60" t="s">
        <v>5434</v>
      </c>
      <c r="GVE11" s="60" t="s">
        <v>5435</v>
      </c>
      <c r="GVF11" s="60" t="s">
        <v>5436</v>
      </c>
      <c r="GVG11" s="60" t="s">
        <v>5437</v>
      </c>
      <c r="GVH11" s="60" t="s">
        <v>5438</v>
      </c>
      <c r="GVI11" s="60" t="s">
        <v>5439</v>
      </c>
      <c r="GVJ11" s="60" t="s">
        <v>5440</v>
      </c>
      <c r="GVK11" s="60" t="s">
        <v>5441</v>
      </c>
      <c r="GVL11" s="60" t="s">
        <v>5442</v>
      </c>
      <c r="GVM11" s="60" t="s">
        <v>5443</v>
      </c>
      <c r="GVN11" s="60" t="s">
        <v>5444</v>
      </c>
      <c r="GVO11" s="60" t="s">
        <v>5445</v>
      </c>
      <c r="GVP11" s="60" t="s">
        <v>5446</v>
      </c>
      <c r="GVQ11" s="60" t="s">
        <v>5447</v>
      </c>
      <c r="GVR11" s="60" t="s">
        <v>5448</v>
      </c>
      <c r="GVS11" s="60" t="s">
        <v>5449</v>
      </c>
      <c r="GVT11" s="60" t="s">
        <v>5450</v>
      </c>
      <c r="GVU11" s="60" t="s">
        <v>5451</v>
      </c>
      <c r="GVV11" s="60" t="s">
        <v>5452</v>
      </c>
      <c r="GVW11" s="60" t="s">
        <v>5453</v>
      </c>
      <c r="GVX11" s="60" t="s">
        <v>5454</v>
      </c>
      <c r="GVY11" s="60" t="s">
        <v>5455</v>
      </c>
      <c r="GVZ11" s="60" t="s">
        <v>5456</v>
      </c>
      <c r="GWA11" s="60" t="s">
        <v>5457</v>
      </c>
      <c r="GWB11" s="60" t="s">
        <v>5458</v>
      </c>
      <c r="GWC11" s="60" t="s">
        <v>5459</v>
      </c>
      <c r="GWD11" s="60" t="s">
        <v>5460</v>
      </c>
      <c r="GWE11" s="60" t="s">
        <v>5461</v>
      </c>
      <c r="GWF11" s="60" t="s">
        <v>5462</v>
      </c>
      <c r="GWG11" s="60" t="s">
        <v>5463</v>
      </c>
      <c r="GWH11" s="60" t="s">
        <v>5464</v>
      </c>
      <c r="GWI11" s="60" t="s">
        <v>5465</v>
      </c>
      <c r="GWJ11" s="60" t="s">
        <v>5466</v>
      </c>
      <c r="GWK11" s="60" t="s">
        <v>5467</v>
      </c>
      <c r="GWL11" s="60" t="s">
        <v>5468</v>
      </c>
      <c r="GWM11" s="60" t="s">
        <v>5469</v>
      </c>
      <c r="GWN11" s="60" t="s">
        <v>5470</v>
      </c>
      <c r="GWO11" s="60" t="s">
        <v>5471</v>
      </c>
      <c r="GWP11" s="60" t="s">
        <v>5472</v>
      </c>
      <c r="GWQ11" s="60" t="s">
        <v>5473</v>
      </c>
      <c r="GWR11" s="60" t="s">
        <v>5474</v>
      </c>
      <c r="GWS11" s="60" t="s">
        <v>5475</v>
      </c>
      <c r="GWT11" s="60" t="s">
        <v>5476</v>
      </c>
      <c r="GWU11" s="60" t="s">
        <v>5477</v>
      </c>
      <c r="GWV11" s="60" t="s">
        <v>5478</v>
      </c>
      <c r="GWW11" s="60" t="s">
        <v>5479</v>
      </c>
      <c r="GWX11" s="60" t="s">
        <v>5480</v>
      </c>
      <c r="GWY11" s="60" t="s">
        <v>5481</v>
      </c>
      <c r="GWZ11" s="60" t="s">
        <v>5482</v>
      </c>
      <c r="GXA11" s="60" t="s">
        <v>5483</v>
      </c>
      <c r="GXB11" s="60" t="s">
        <v>5484</v>
      </c>
      <c r="GXC11" s="60" t="s">
        <v>5485</v>
      </c>
      <c r="GXD11" s="60" t="s">
        <v>5486</v>
      </c>
      <c r="GXE11" s="60" t="s">
        <v>5487</v>
      </c>
      <c r="GXF11" s="60" t="s">
        <v>5488</v>
      </c>
      <c r="GXG11" s="60" t="s">
        <v>5489</v>
      </c>
      <c r="GXH11" s="60" t="s">
        <v>5490</v>
      </c>
      <c r="GXI11" s="60" t="s">
        <v>5491</v>
      </c>
      <c r="GXJ11" s="60" t="s">
        <v>5492</v>
      </c>
      <c r="GXK11" s="60" t="s">
        <v>5493</v>
      </c>
      <c r="GXL11" s="60" t="s">
        <v>5494</v>
      </c>
      <c r="GXM11" s="60" t="s">
        <v>5495</v>
      </c>
      <c r="GXN11" s="60" t="s">
        <v>5496</v>
      </c>
      <c r="GXO11" s="60" t="s">
        <v>5497</v>
      </c>
      <c r="GXP11" s="60" t="s">
        <v>5498</v>
      </c>
      <c r="GXQ11" s="60" t="s">
        <v>5499</v>
      </c>
      <c r="GXR11" s="60" t="s">
        <v>5500</v>
      </c>
      <c r="GXS11" s="60" t="s">
        <v>5501</v>
      </c>
      <c r="GXT11" s="60" t="s">
        <v>5502</v>
      </c>
      <c r="GXU11" s="60" t="s">
        <v>5503</v>
      </c>
      <c r="GXV11" s="60" t="s">
        <v>5504</v>
      </c>
      <c r="GXW11" s="60" t="s">
        <v>5505</v>
      </c>
      <c r="GXX11" s="60" t="s">
        <v>5506</v>
      </c>
      <c r="GXY11" s="60" t="s">
        <v>5507</v>
      </c>
      <c r="GXZ11" s="60" t="s">
        <v>5508</v>
      </c>
      <c r="GYA11" s="60" t="s">
        <v>5509</v>
      </c>
      <c r="GYB11" s="60" t="s">
        <v>5510</v>
      </c>
      <c r="GYC11" s="60" t="s">
        <v>5511</v>
      </c>
      <c r="GYD11" s="60" t="s">
        <v>5512</v>
      </c>
      <c r="GYE11" s="60" t="s">
        <v>5513</v>
      </c>
      <c r="GYF11" s="60" t="s">
        <v>5514</v>
      </c>
      <c r="GYG11" s="60" t="s">
        <v>5515</v>
      </c>
      <c r="GYH11" s="60" t="s">
        <v>5516</v>
      </c>
      <c r="GYI11" s="60" t="s">
        <v>5517</v>
      </c>
      <c r="GYJ11" s="60" t="s">
        <v>5518</v>
      </c>
      <c r="GYK11" s="60" t="s">
        <v>5519</v>
      </c>
      <c r="GYL11" s="60" t="s">
        <v>5520</v>
      </c>
      <c r="GYM11" s="60" t="s">
        <v>5521</v>
      </c>
      <c r="GYN11" s="60" t="s">
        <v>5522</v>
      </c>
      <c r="GYO11" s="60" t="s">
        <v>5523</v>
      </c>
      <c r="GYP11" s="60" t="s">
        <v>5524</v>
      </c>
      <c r="GYQ11" s="60" t="s">
        <v>5525</v>
      </c>
      <c r="GYR11" s="60" t="s">
        <v>5526</v>
      </c>
      <c r="GYS11" s="60" t="s">
        <v>5527</v>
      </c>
      <c r="GYT11" s="60" t="s">
        <v>5528</v>
      </c>
      <c r="GYU11" s="60" t="s">
        <v>5529</v>
      </c>
      <c r="GYV11" s="60" t="s">
        <v>5530</v>
      </c>
      <c r="GYW11" s="60" t="s">
        <v>5531</v>
      </c>
      <c r="GYX11" s="60" t="s">
        <v>5532</v>
      </c>
      <c r="GYY11" s="60" t="s">
        <v>5533</v>
      </c>
      <c r="GYZ11" s="60" t="s">
        <v>5534</v>
      </c>
      <c r="GZA11" s="60" t="s">
        <v>5535</v>
      </c>
      <c r="GZB11" s="60" t="s">
        <v>5536</v>
      </c>
      <c r="GZC11" s="60" t="s">
        <v>5537</v>
      </c>
      <c r="GZD11" s="60" t="s">
        <v>5538</v>
      </c>
      <c r="GZE11" s="60" t="s">
        <v>5539</v>
      </c>
      <c r="GZF11" s="60" t="s">
        <v>5540</v>
      </c>
      <c r="GZG11" s="60" t="s">
        <v>5541</v>
      </c>
      <c r="GZH11" s="60" t="s">
        <v>5542</v>
      </c>
      <c r="GZI11" s="60" t="s">
        <v>5543</v>
      </c>
      <c r="GZJ11" s="60" t="s">
        <v>5544</v>
      </c>
      <c r="GZK11" s="60" t="s">
        <v>5545</v>
      </c>
      <c r="GZL11" s="60" t="s">
        <v>5546</v>
      </c>
      <c r="GZM11" s="60" t="s">
        <v>5547</v>
      </c>
      <c r="GZN11" s="60" t="s">
        <v>5548</v>
      </c>
      <c r="GZO11" s="60" t="s">
        <v>5549</v>
      </c>
      <c r="GZP11" s="60" t="s">
        <v>5550</v>
      </c>
      <c r="GZQ11" s="60" t="s">
        <v>5551</v>
      </c>
      <c r="GZR11" s="60" t="s">
        <v>5552</v>
      </c>
      <c r="GZS11" s="60" t="s">
        <v>5553</v>
      </c>
      <c r="GZT11" s="60" t="s">
        <v>5554</v>
      </c>
      <c r="GZU11" s="60" t="s">
        <v>5555</v>
      </c>
      <c r="GZV11" s="60" t="s">
        <v>5556</v>
      </c>
      <c r="GZW11" s="60" t="s">
        <v>5557</v>
      </c>
      <c r="GZX11" s="60" t="s">
        <v>5558</v>
      </c>
      <c r="GZY11" s="60" t="s">
        <v>5559</v>
      </c>
      <c r="GZZ11" s="60" t="s">
        <v>5560</v>
      </c>
      <c r="HAA11" s="60" t="s">
        <v>5561</v>
      </c>
      <c r="HAB11" s="60" t="s">
        <v>5562</v>
      </c>
      <c r="HAC11" s="60" t="s">
        <v>5563</v>
      </c>
      <c r="HAD11" s="60" t="s">
        <v>5564</v>
      </c>
      <c r="HAE11" s="60" t="s">
        <v>5565</v>
      </c>
      <c r="HAF11" s="60" t="s">
        <v>5566</v>
      </c>
      <c r="HAG11" s="60" t="s">
        <v>5567</v>
      </c>
      <c r="HAH11" s="60" t="s">
        <v>5568</v>
      </c>
      <c r="HAI11" s="60" t="s">
        <v>5569</v>
      </c>
      <c r="HAJ11" s="60" t="s">
        <v>5570</v>
      </c>
      <c r="HAK11" s="60" t="s">
        <v>5571</v>
      </c>
      <c r="HAL11" s="60" t="s">
        <v>5572</v>
      </c>
      <c r="HAM11" s="60" t="s">
        <v>5573</v>
      </c>
      <c r="HAN11" s="60" t="s">
        <v>5574</v>
      </c>
      <c r="HAO11" s="60" t="s">
        <v>5575</v>
      </c>
      <c r="HAP11" s="60" t="s">
        <v>5576</v>
      </c>
      <c r="HAQ11" s="60" t="s">
        <v>5577</v>
      </c>
      <c r="HAR11" s="60" t="s">
        <v>5578</v>
      </c>
      <c r="HAS11" s="60" t="s">
        <v>5579</v>
      </c>
      <c r="HAT11" s="60" t="s">
        <v>5580</v>
      </c>
      <c r="HAU11" s="60" t="s">
        <v>5581</v>
      </c>
      <c r="HAV11" s="60" t="s">
        <v>5582</v>
      </c>
      <c r="HAW11" s="60" t="s">
        <v>5583</v>
      </c>
      <c r="HAX11" s="60" t="s">
        <v>5584</v>
      </c>
      <c r="HAY11" s="60" t="s">
        <v>5585</v>
      </c>
      <c r="HAZ11" s="60" t="s">
        <v>5586</v>
      </c>
      <c r="HBA11" s="60" t="s">
        <v>5587</v>
      </c>
      <c r="HBB11" s="60" t="s">
        <v>5588</v>
      </c>
      <c r="HBC11" s="60" t="s">
        <v>5589</v>
      </c>
      <c r="HBD11" s="60" t="s">
        <v>5590</v>
      </c>
      <c r="HBE11" s="60" t="s">
        <v>5591</v>
      </c>
      <c r="HBF11" s="60" t="s">
        <v>5592</v>
      </c>
      <c r="HBG11" s="60" t="s">
        <v>5593</v>
      </c>
      <c r="HBH11" s="60" t="s">
        <v>5594</v>
      </c>
      <c r="HBI11" s="60" t="s">
        <v>5595</v>
      </c>
      <c r="HBJ11" s="60" t="s">
        <v>5596</v>
      </c>
      <c r="HBK11" s="60" t="s">
        <v>5597</v>
      </c>
      <c r="HBL11" s="60" t="s">
        <v>5598</v>
      </c>
      <c r="HBM11" s="60" t="s">
        <v>5599</v>
      </c>
      <c r="HBN11" s="60" t="s">
        <v>5600</v>
      </c>
      <c r="HBO11" s="60" t="s">
        <v>5601</v>
      </c>
      <c r="HBP11" s="60" t="s">
        <v>5602</v>
      </c>
      <c r="HBQ11" s="60" t="s">
        <v>5603</v>
      </c>
      <c r="HBR11" s="60" t="s">
        <v>5604</v>
      </c>
      <c r="HBS11" s="60" t="s">
        <v>5605</v>
      </c>
      <c r="HBT11" s="60" t="s">
        <v>5606</v>
      </c>
      <c r="HBU11" s="60" t="s">
        <v>5607</v>
      </c>
      <c r="HBV11" s="60" t="s">
        <v>5608</v>
      </c>
      <c r="HBW11" s="60" t="s">
        <v>5609</v>
      </c>
      <c r="HBX11" s="60" t="s">
        <v>5610</v>
      </c>
      <c r="HBY11" s="60" t="s">
        <v>5611</v>
      </c>
      <c r="HBZ11" s="60" t="s">
        <v>5612</v>
      </c>
      <c r="HCA11" s="60" t="s">
        <v>5613</v>
      </c>
      <c r="HCB11" s="60" t="s">
        <v>5614</v>
      </c>
      <c r="HCC11" s="60" t="s">
        <v>5615</v>
      </c>
      <c r="HCD11" s="60" t="s">
        <v>5616</v>
      </c>
      <c r="HCE11" s="60" t="s">
        <v>5617</v>
      </c>
      <c r="HCF11" s="60" t="s">
        <v>5618</v>
      </c>
      <c r="HCG11" s="60" t="s">
        <v>5619</v>
      </c>
      <c r="HCH11" s="60" t="s">
        <v>5620</v>
      </c>
      <c r="HCI11" s="60" t="s">
        <v>5621</v>
      </c>
      <c r="HCJ11" s="60" t="s">
        <v>5622</v>
      </c>
      <c r="HCK11" s="60" t="s">
        <v>5623</v>
      </c>
      <c r="HCL11" s="60" t="s">
        <v>5624</v>
      </c>
      <c r="HCM11" s="60" t="s">
        <v>5625</v>
      </c>
      <c r="HCN11" s="60" t="s">
        <v>5626</v>
      </c>
      <c r="HCO11" s="60" t="s">
        <v>5627</v>
      </c>
      <c r="HCP11" s="60" t="s">
        <v>5628</v>
      </c>
      <c r="HCQ11" s="60" t="s">
        <v>5629</v>
      </c>
      <c r="HCR11" s="60" t="s">
        <v>5630</v>
      </c>
      <c r="HCS11" s="60" t="s">
        <v>5631</v>
      </c>
      <c r="HCT11" s="60" t="s">
        <v>5632</v>
      </c>
      <c r="HCU11" s="60" t="s">
        <v>5633</v>
      </c>
      <c r="HCV11" s="60" t="s">
        <v>5634</v>
      </c>
      <c r="HCW11" s="60" t="s">
        <v>5635</v>
      </c>
      <c r="HCX11" s="60" t="s">
        <v>5636</v>
      </c>
      <c r="HCY11" s="60" t="s">
        <v>5637</v>
      </c>
      <c r="HCZ11" s="60" t="s">
        <v>5638</v>
      </c>
      <c r="HDA11" s="60" t="s">
        <v>5639</v>
      </c>
      <c r="HDB11" s="60" t="s">
        <v>5640</v>
      </c>
      <c r="HDC11" s="60" t="s">
        <v>5641</v>
      </c>
      <c r="HDD11" s="60" t="s">
        <v>5642</v>
      </c>
      <c r="HDE11" s="60" t="s">
        <v>5643</v>
      </c>
      <c r="HDF11" s="60" t="s">
        <v>5644</v>
      </c>
      <c r="HDG11" s="60" t="s">
        <v>5645</v>
      </c>
      <c r="HDH11" s="60" t="s">
        <v>5646</v>
      </c>
      <c r="HDI11" s="60" t="s">
        <v>5647</v>
      </c>
      <c r="HDJ11" s="60" t="s">
        <v>5648</v>
      </c>
      <c r="HDK11" s="60" t="s">
        <v>5649</v>
      </c>
      <c r="HDL11" s="60" t="s">
        <v>5650</v>
      </c>
      <c r="HDM11" s="60" t="s">
        <v>5651</v>
      </c>
      <c r="HDN11" s="60" t="s">
        <v>5652</v>
      </c>
      <c r="HDO11" s="60" t="s">
        <v>5653</v>
      </c>
      <c r="HDP11" s="60" t="s">
        <v>5654</v>
      </c>
      <c r="HDQ11" s="60" t="s">
        <v>5655</v>
      </c>
      <c r="HDR11" s="60" t="s">
        <v>5656</v>
      </c>
      <c r="HDS11" s="60" t="s">
        <v>5657</v>
      </c>
      <c r="HDT11" s="60" t="s">
        <v>5658</v>
      </c>
      <c r="HDU11" s="60" t="s">
        <v>5659</v>
      </c>
      <c r="HDV11" s="60" t="s">
        <v>5660</v>
      </c>
      <c r="HDW11" s="60" t="s">
        <v>5661</v>
      </c>
      <c r="HDX11" s="60" t="s">
        <v>5662</v>
      </c>
      <c r="HDY11" s="60" t="s">
        <v>5663</v>
      </c>
      <c r="HDZ11" s="60" t="s">
        <v>5664</v>
      </c>
      <c r="HEA11" s="60" t="s">
        <v>5665</v>
      </c>
      <c r="HEB11" s="60" t="s">
        <v>5666</v>
      </c>
      <c r="HEC11" s="60" t="s">
        <v>5667</v>
      </c>
      <c r="HED11" s="60" t="s">
        <v>5668</v>
      </c>
      <c r="HEE11" s="60" t="s">
        <v>5669</v>
      </c>
      <c r="HEF11" s="60" t="s">
        <v>5670</v>
      </c>
      <c r="HEG11" s="60" t="s">
        <v>5671</v>
      </c>
      <c r="HEH11" s="60" t="s">
        <v>5672</v>
      </c>
      <c r="HEI11" s="60" t="s">
        <v>5673</v>
      </c>
      <c r="HEJ11" s="60" t="s">
        <v>5674</v>
      </c>
      <c r="HEK11" s="60" t="s">
        <v>5675</v>
      </c>
      <c r="HEL11" s="60" t="s">
        <v>5676</v>
      </c>
      <c r="HEM11" s="60" t="s">
        <v>5677</v>
      </c>
      <c r="HEN11" s="60" t="s">
        <v>5678</v>
      </c>
      <c r="HEO11" s="60" t="s">
        <v>5679</v>
      </c>
      <c r="HEP11" s="60" t="s">
        <v>5680</v>
      </c>
      <c r="HEQ11" s="60" t="s">
        <v>5681</v>
      </c>
      <c r="HER11" s="60" t="s">
        <v>5682</v>
      </c>
      <c r="HES11" s="60" t="s">
        <v>5683</v>
      </c>
      <c r="HET11" s="60" t="s">
        <v>5684</v>
      </c>
      <c r="HEU11" s="60" t="s">
        <v>5685</v>
      </c>
      <c r="HEV11" s="60" t="s">
        <v>5686</v>
      </c>
      <c r="HEW11" s="60" t="s">
        <v>5687</v>
      </c>
      <c r="HEX11" s="60" t="s">
        <v>5688</v>
      </c>
      <c r="HEY11" s="60" t="s">
        <v>5689</v>
      </c>
      <c r="HEZ11" s="60" t="s">
        <v>5690</v>
      </c>
      <c r="HFA11" s="60" t="s">
        <v>5691</v>
      </c>
      <c r="HFB11" s="60" t="s">
        <v>5692</v>
      </c>
      <c r="HFC11" s="60" t="s">
        <v>5693</v>
      </c>
      <c r="HFD11" s="60" t="s">
        <v>5694</v>
      </c>
      <c r="HFE11" s="60" t="s">
        <v>5695</v>
      </c>
      <c r="HFF11" s="60" t="s">
        <v>5696</v>
      </c>
      <c r="HFG11" s="60" t="s">
        <v>5697</v>
      </c>
      <c r="HFH11" s="60" t="s">
        <v>5698</v>
      </c>
      <c r="HFI11" s="60" t="s">
        <v>5699</v>
      </c>
      <c r="HFJ11" s="60" t="s">
        <v>5700</v>
      </c>
      <c r="HFK11" s="60" t="s">
        <v>5701</v>
      </c>
      <c r="HFL11" s="60" t="s">
        <v>5702</v>
      </c>
      <c r="HFM11" s="60" t="s">
        <v>5703</v>
      </c>
      <c r="HFN11" s="60" t="s">
        <v>5704</v>
      </c>
      <c r="HFO11" s="60" t="s">
        <v>5705</v>
      </c>
      <c r="HFP11" s="60" t="s">
        <v>5706</v>
      </c>
      <c r="HFQ11" s="60" t="s">
        <v>5707</v>
      </c>
      <c r="HFR11" s="60" t="s">
        <v>5708</v>
      </c>
      <c r="HFS11" s="60" t="s">
        <v>5709</v>
      </c>
      <c r="HFT11" s="60" t="s">
        <v>5710</v>
      </c>
      <c r="HFU11" s="60" t="s">
        <v>5711</v>
      </c>
      <c r="HFV11" s="60" t="s">
        <v>5712</v>
      </c>
      <c r="HFW11" s="60" t="s">
        <v>5713</v>
      </c>
      <c r="HFX11" s="60" t="s">
        <v>5714</v>
      </c>
      <c r="HFY11" s="60" t="s">
        <v>5715</v>
      </c>
      <c r="HFZ11" s="60" t="s">
        <v>5716</v>
      </c>
      <c r="HGA11" s="60" t="s">
        <v>5717</v>
      </c>
      <c r="HGB11" s="60" t="s">
        <v>5718</v>
      </c>
      <c r="HGC11" s="60" t="s">
        <v>5719</v>
      </c>
      <c r="HGD11" s="60" t="s">
        <v>5720</v>
      </c>
      <c r="HGE11" s="60" t="s">
        <v>5721</v>
      </c>
      <c r="HGF11" s="60" t="s">
        <v>5722</v>
      </c>
      <c r="HGG11" s="60" t="s">
        <v>5723</v>
      </c>
      <c r="HGH11" s="60" t="s">
        <v>5724</v>
      </c>
      <c r="HGI11" s="60" t="s">
        <v>5725</v>
      </c>
      <c r="HGJ11" s="60" t="s">
        <v>5726</v>
      </c>
      <c r="HGK11" s="60" t="s">
        <v>5727</v>
      </c>
      <c r="HGL11" s="60" t="s">
        <v>5728</v>
      </c>
      <c r="HGM11" s="60" t="s">
        <v>5729</v>
      </c>
      <c r="HGN11" s="60" t="s">
        <v>5730</v>
      </c>
      <c r="HGO11" s="60" t="s">
        <v>5731</v>
      </c>
      <c r="HGP11" s="60" t="s">
        <v>5732</v>
      </c>
      <c r="HGQ11" s="60" t="s">
        <v>5733</v>
      </c>
      <c r="HGR11" s="60" t="s">
        <v>5734</v>
      </c>
      <c r="HGS11" s="60" t="s">
        <v>5735</v>
      </c>
      <c r="HGT11" s="60" t="s">
        <v>5736</v>
      </c>
      <c r="HGU11" s="60" t="s">
        <v>5737</v>
      </c>
      <c r="HGV11" s="60" t="s">
        <v>5738</v>
      </c>
      <c r="HGW11" s="60" t="s">
        <v>5739</v>
      </c>
      <c r="HGX11" s="60" t="s">
        <v>5740</v>
      </c>
      <c r="HGY11" s="60" t="s">
        <v>5741</v>
      </c>
      <c r="HGZ11" s="60" t="s">
        <v>5742</v>
      </c>
      <c r="HHA11" s="60" t="s">
        <v>5743</v>
      </c>
      <c r="HHB11" s="60" t="s">
        <v>5744</v>
      </c>
      <c r="HHC11" s="60" t="s">
        <v>5745</v>
      </c>
      <c r="HHD11" s="60" t="s">
        <v>5746</v>
      </c>
      <c r="HHE11" s="60" t="s">
        <v>5747</v>
      </c>
      <c r="HHF11" s="60" t="s">
        <v>5748</v>
      </c>
      <c r="HHG11" s="60" t="s">
        <v>5749</v>
      </c>
      <c r="HHH11" s="60" t="s">
        <v>5750</v>
      </c>
      <c r="HHI11" s="60" t="s">
        <v>5751</v>
      </c>
      <c r="HHJ11" s="60" t="s">
        <v>5752</v>
      </c>
      <c r="HHK11" s="60" t="s">
        <v>5753</v>
      </c>
      <c r="HHL11" s="60" t="s">
        <v>5754</v>
      </c>
      <c r="HHM11" s="60" t="s">
        <v>5755</v>
      </c>
      <c r="HHN11" s="60" t="s">
        <v>5756</v>
      </c>
      <c r="HHO11" s="60" t="s">
        <v>5757</v>
      </c>
      <c r="HHP11" s="60" t="s">
        <v>5758</v>
      </c>
      <c r="HHQ11" s="60" t="s">
        <v>5759</v>
      </c>
      <c r="HHR11" s="60" t="s">
        <v>5760</v>
      </c>
      <c r="HHS11" s="60" t="s">
        <v>5761</v>
      </c>
      <c r="HHT11" s="60" t="s">
        <v>5762</v>
      </c>
      <c r="HHU11" s="60" t="s">
        <v>5763</v>
      </c>
      <c r="HHV11" s="60" t="s">
        <v>5764</v>
      </c>
      <c r="HHW11" s="60" t="s">
        <v>5765</v>
      </c>
      <c r="HHX11" s="60" t="s">
        <v>5766</v>
      </c>
      <c r="HHY11" s="60" t="s">
        <v>5767</v>
      </c>
      <c r="HHZ11" s="60" t="s">
        <v>5768</v>
      </c>
      <c r="HIA11" s="60" t="s">
        <v>5769</v>
      </c>
      <c r="HIB11" s="60" t="s">
        <v>5770</v>
      </c>
      <c r="HIC11" s="60" t="s">
        <v>5771</v>
      </c>
      <c r="HID11" s="60" t="s">
        <v>5772</v>
      </c>
      <c r="HIE11" s="60" t="s">
        <v>5773</v>
      </c>
      <c r="HIF11" s="60" t="s">
        <v>5774</v>
      </c>
      <c r="HIG11" s="60" t="s">
        <v>5775</v>
      </c>
      <c r="HIH11" s="60" t="s">
        <v>5776</v>
      </c>
      <c r="HII11" s="60" t="s">
        <v>5777</v>
      </c>
      <c r="HIJ11" s="60" t="s">
        <v>5778</v>
      </c>
      <c r="HIK11" s="60" t="s">
        <v>5779</v>
      </c>
      <c r="HIL11" s="60" t="s">
        <v>5780</v>
      </c>
      <c r="HIM11" s="60" t="s">
        <v>5781</v>
      </c>
      <c r="HIN11" s="60" t="s">
        <v>5782</v>
      </c>
      <c r="HIO11" s="60" t="s">
        <v>5783</v>
      </c>
      <c r="HIP11" s="60" t="s">
        <v>5784</v>
      </c>
      <c r="HIQ11" s="60" t="s">
        <v>5785</v>
      </c>
      <c r="HIR11" s="60" t="s">
        <v>5786</v>
      </c>
      <c r="HIS11" s="60" t="s">
        <v>5787</v>
      </c>
      <c r="HIT11" s="60" t="s">
        <v>5788</v>
      </c>
      <c r="HIU11" s="60" t="s">
        <v>5789</v>
      </c>
      <c r="HIV11" s="60" t="s">
        <v>5790</v>
      </c>
      <c r="HIW11" s="60" t="s">
        <v>5791</v>
      </c>
      <c r="HIX11" s="60" t="s">
        <v>5792</v>
      </c>
      <c r="HIY11" s="60" t="s">
        <v>5793</v>
      </c>
      <c r="HIZ11" s="60" t="s">
        <v>5794</v>
      </c>
      <c r="HJA11" s="60" t="s">
        <v>5795</v>
      </c>
      <c r="HJB11" s="60" t="s">
        <v>5796</v>
      </c>
      <c r="HJC11" s="60" t="s">
        <v>5797</v>
      </c>
      <c r="HJD11" s="60" t="s">
        <v>5798</v>
      </c>
      <c r="HJE11" s="60" t="s">
        <v>5799</v>
      </c>
      <c r="HJF11" s="60" t="s">
        <v>5800</v>
      </c>
      <c r="HJG11" s="60" t="s">
        <v>5801</v>
      </c>
      <c r="HJH11" s="60" t="s">
        <v>5802</v>
      </c>
      <c r="HJI11" s="60" t="s">
        <v>5803</v>
      </c>
      <c r="HJJ11" s="60" t="s">
        <v>5804</v>
      </c>
      <c r="HJK11" s="60" t="s">
        <v>5805</v>
      </c>
      <c r="HJL11" s="60" t="s">
        <v>5806</v>
      </c>
      <c r="HJM11" s="60" t="s">
        <v>5807</v>
      </c>
      <c r="HJN11" s="60" t="s">
        <v>5808</v>
      </c>
      <c r="HJO11" s="60" t="s">
        <v>5809</v>
      </c>
      <c r="HJP11" s="60" t="s">
        <v>5810</v>
      </c>
      <c r="HJQ11" s="60" t="s">
        <v>5811</v>
      </c>
      <c r="HJR11" s="60" t="s">
        <v>5812</v>
      </c>
      <c r="HJS11" s="60" t="s">
        <v>5813</v>
      </c>
      <c r="HJT11" s="60" t="s">
        <v>5814</v>
      </c>
      <c r="HJU11" s="60" t="s">
        <v>5815</v>
      </c>
      <c r="HJV11" s="60" t="s">
        <v>5816</v>
      </c>
      <c r="HJW11" s="60" t="s">
        <v>5817</v>
      </c>
      <c r="HJX11" s="60" t="s">
        <v>5818</v>
      </c>
      <c r="HJY11" s="60" t="s">
        <v>5819</v>
      </c>
      <c r="HJZ11" s="60" t="s">
        <v>5820</v>
      </c>
      <c r="HKA11" s="60" t="s">
        <v>5821</v>
      </c>
      <c r="HKB11" s="60" t="s">
        <v>5822</v>
      </c>
      <c r="HKC11" s="60" t="s">
        <v>5823</v>
      </c>
      <c r="HKD11" s="60" t="s">
        <v>5824</v>
      </c>
      <c r="HKE11" s="60" t="s">
        <v>5825</v>
      </c>
      <c r="HKF11" s="60" t="s">
        <v>5826</v>
      </c>
      <c r="HKG11" s="60" t="s">
        <v>5827</v>
      </c>
      <c r="HKH11" s="60" t="s">
        <v>5828</v>
      </c>
      <c r="HKI11" s="60" t="s">
        <v>5829</v>
      </c>
      <c r="HKJ11" s="60" t="s">
        <v>5830</v>
      </c>
      <c r="HKK11" s="60" t="s">
        <v>5831</v>
      </c>
      <c r="HKL11" s="60" t="s">
        <v>5832</v>
      </c>
      <c r="HKM11" s="60" t="s">
        <v>5833</v>
      </c>
      <c r="HKN11" s="60" t="s">
        <v>5834</v>
      </c>
      <c r="HKO11" s="60" t="s">
        <v>5835</v>
      </c>
      <c r="HKP11" s="60" t="s">
        <v>5836</v>
      </c>
      <c r="HKQ11" s="60" t="s">
        <v>5837</v>
      </c>
      <c r="HKR11" s="60" t="s">
        <v>5838</v>
      </c>
      <c r="HKS11" s="60" t="s">
        <v>5839</v>
      </c>
      <c r="HKT11" s="60" t="s">
        <v>5840</v>
      </c>
      <c r="HKU11" s="60" t="s">
        <v>5841</v>
      </c>
      <c r="HKV11" s="60" t="s">
        <v>5842</v>
      </c>
      <c r="HKW11" s="60" t="s">
        <v>5843</v>
      </c>
      <c r="HKX11" s="60" t="s">
        <v>5844</v>
      </c>
      <c r="HKY11" s="60" t="s">
        <v>5845</v>
      </c>
      <c r="HKZ11" s="60" t="s">
        <v>5846</v>
      </c>
      <c r="HLA11" s="60" t="s">
        <v>5847</v>
      </c>
      <c r="HLB11" s="60" t="s">
        <v>5848</v>
      </c>
      <c r="HLC11" s="60" t="s">
        <v>5849</v>
      </c>
      <c r="HLD11" s="60" t="s">
        <v>5850</v>
      </c>
      <c r="HLE11" s="60" t="s">
        <v>5851</v>
      </c>
      <c r="HLF11" s="60" t="s">
        <v>5852</v>
      </c>
      <c r="HLG11" s="60" t="s">
        <v>5853</v>
      </c>
      <c r="HLH11" s="60" t="s">
        <v>5854</v>
      </c>
      <c r="HLI11" s="60" t="s">
        <v>5855</v>
      </c>
      <c r="HLJ11" s="60" t="s">
        <v>5856</v>
      </c>
      <c r="HLK11" s="60" t="s">
        <v>5857</v>
      </c>
      <c r="HLL11" s="60" t="s">
        <v>5858</v>
      </c>
      <c r="HLM11" s="60" t="s">
        <v>5859</v>
      </c>
      <c r="HLN11" s="60" t="s">
        <v>5860</v>
      </c>
      <c r="HLO11" s="60" t="s">
        <v>5861</v>
      </c>
      <c r="HLP11" s="60" t="s">
        <v>5862</v>
      </c>
      <c r="HLQ11" s="60" t="s">
        <v>5863</v>
      </c>
      <c r="HLR11" s="60" t="s">
        <v>5864</v>
      </c>
      <c r="HLS11" s="60" t="s">
        <v>5865</v>
      </c>
      <c r="HLT11" s="60" t="s">
        <v>5866</v>
      </c>
      <c r="HLU11" s="60" t="s">
        <v>5867</v>
      </c>
      <c r="HLV11" s="60" t="s">
        <v>5868</v>
      </c>
      <c r="HLW11" s="60" t="s">
        <v>5869</v>
      </c>
      <c r="HLX11" s="60" t="s">
        <v>5870</v>
      </c>
      <c r="HLY11" s="60" t="s">
        <v>5871</v>
      </c>
      <c r="HLZ11" s="60" t="s">
        <v>5872</v>
      </c>
      <c r="HMA11" s="60" t="s">
        <v>5873</v>
      </c>
      <c r="HMB11" s="60" t="s">
        <v>5874</v>
      </c>
      <c r="HMC11" s="60" t="s">
        <v>5875</v>
      </c>
      <c r="HMD11" s="60" t="s">
        <v>5876</v>
      </c>
      <c r="HME11" s="60" t="s">
        <v>5877</v>
      </c>
      <c r="HMF11" s="60" t="s">
        <v>5878</v>
      </c>
      <c r="HMG11" s="60" t="s">
        <v>5879</v>
      </c>
      <c r="HMH11" s="60" t="s">
        <v>5880</v>
      </c>
      <c r="HMI11" s="60" t="s">
        <v>5881</v>
      </c>
      <c r="HMJ11" s="60" t="s">
        <v>5882</v>
      </c>
      <c r="HMK11" s="60" t="s">
        <v>5883</v>
      </c>
      <c r="HML11" s="60" t="s">
        <v>5884</v>
      </c>
      <c r="HMM11" s="60" t="s">
        <v>5885</v>
      </c>
      <c r="HMN11" s="60" t="s">
        <v>5886</v>
      </c>
      <c r="HMO11" s="60" t="s">
        <v>5887</v>
      </c>
      <c r="HMP11" s="60" t="s">
        <v>5888</v>
      </c>
      <c r="HMQ11" s="60" t="s">
        <v>5889</v>
      </c>
      <c r="HMR11" s="60" t="s">
        <v>5890</v>
      </c>
      <c r="HMS11" s="60" t="s">
        <v>5891</v>
      </c>
      <c r="HMT11" s="60" t="s">
        <v>5892</v>
      </c>
      <c r="HMU11" s="60" t="s">
        <v>5893</v>
      </c>
      <c r="HMV11" s="60" t="s">
        <v>5894</v>
      </c>
      <c r="HMW11" s="60" t="s">
        <v>5895</v>
      </c>
      <c r="HMX11" s="60" t="s">
        <v>5896</v>
      </c>
      <c r="HMY11" s="60" t="s">
        <v>5897</v>
      </c>
      <c r="HMZ11" s="60" t="s">
        <v>5898</v>
      </c>
      <c r="HNA11" s="60" t="s">
        <v>5899</v>
      </c>
      <c r="HNB11" s="60" t="s">
        <v>5900</v>
      </c>
      <c r="HNC11" s="60" t="s">
        <v>5901</v>
      </c>
      <c r="HND11" s="60" t="s">
        <v>5902</v>
      </c>
      <c r="HNE11" s="60" t="s">
        <v>5903</v>
      </c>
      <c r="HNF11" s="60" t="s">
        <v>5904</v>
      </c>
      <c r="HNG11" s="60" t="s">
        <v>5905</v>
      </c>
      <c r="HNH11" s="60" t="s">
        <v>5906</v>
      </c>
      <c r="HNI11" s="60" t="s">
        <v>5907</v>
      </c>
      <c r="HNJ11" s="60" t="s">
        <v>5908</v>
      </c>
      <c r="HNK11" s="60" t="s">
        <v>5909</v>
      </c>
      <c r="HNL11" s="60" t="s">
        <v>5910</v>
      </c>
      <c r="HNM11" s="60" t="s">
        <v>5911</v>
      </c>
      <c r="HNN11" s="60" t="s">
        <v>5912</v>
      </c>
      <c r="HNO11" s="60" t="s">
        <v>5913</v>
      </c>
      <c r="HNP11" s="60" t="s">
        <v>5914</v>
      </c>
      <c r="HNQ11" s="60" t="s">
        <v>5915</v>
      </c>
      <c r="HNR11" s="60" t="s">
        <v>5916</v>
      </c>
      <c r="HNS11" s="60" t="s">
        <v>5917</v>
      </c>
      <c r="HNT11" s="60" t="s">
        <v>5918</v>
      </c>
      <c r="HNU11" s="60" t="s">
        <v>5919</v>
      </c>
      <c r="HNV11" s="60" t="s">
        <v>5920</v>
      </c>
      <c r="HNW11" s="60" t="s">
        <v>5921</v>
      </c>
      <c r="HNX11" s="60" t="s">
        <v>5922</v>
      </c>
      <c r="HNY11" s="60" t="s">
        <v>5923</v>
      </c>
      <c r="HNZ11" s="60" t="s">
        <v>5924</v>
      </c>
      <c r="HOA11" s="60" t="s">
        <v>5925</v>
      </c>
      <c r="HOB11" s="60" t="s">
        <v>5926</v>
      </c>
      <c r="HOC11" s="60" t="s">
        <v>5927</v>
      </c>
      <c r="HOD11" s="60" t="s">
        <v>5928</v>
      </c>
      <c r="HOE11" s="60" t="s">
        <v>5929</v>
      </c>
      <c r="HOF11" s="60" t="s">
        <v>5930</v>
      </c>
      <c r="HOG11" s="60" t="s">
        <v>5931</v>
      </c>
      <c r="HOH11" s="60" t="s">
        <v>5932</v>
      </c>
      <c r="HOI11" s="60" t="s">
        <v>5933</v>
      </c>
      <c r="HOJ11" s="60" t="s">
        <v>5934</v>
      </c>
      <c r="HOK11" s="60" t="s">
        <v>5935</v>
      </c>
      <c r="HOL11" s="60" t="s">
        <v>5936</v>
      </c>
      <c r="HOM11" s="60" t="s">
        <v>5937</v>
      </c>
      <c r="HON11" s="60" t="s">
        <v>5938</v>
      </c>
      <c r="HOO11" s="60" t="s">
        <v>5939</v>
      </c>
      <c r="HOP11" s="60" t="s">
        <v>5940</v>
      </c>
      <c r="HOQ11" s="60" t="s">
        <v>5941</v>
      </c>
      <c r="HOR11" s="60" t="s">
        <v>5942</v>
      </c>
      <c r="HOS11" s="60" t="s">
        <v>5943</v>
      </c>
      <c r="HOT11" s="60" t="s">
        <v>5944</v>
      </c>
      <c r="HOU11" s="60" t="s">
        <v>5945</v>
      </c>
      <c r="HOV11" s="60" t="s">
        <v>5946</v>
      </c>
      <c r="HOW11" s="60" t="s">
        <v>5947</v>
      </c>
      <c r="HOX11" s="60" t="s">
        <v>5948</v>
      </c>
      <c r="HOY11" s="60" t="s">
        <v>5949</v>
      </c>
      <c r="HOZ11" s="60" t="s">
        <v>5950</v>
      </c>
      <c r="HPA11" s="60" t="s">
        <v>5951</v>
      </c>
      <c r="HPB11" s="60" t="s">
        <v>5952</v>
      </c>
      <c r="HPC11" s="60" t="s">
        <v>5953</v>
      </c>
      <c r="HPD11" s="60" t="s">
        <v>5954</v>
      </c>
      <c r="HPE11" s="60" t="s">
        <v>5955</v>
      </c>
      <c r="HPF11" s="60" t="s">
        <v>5956</v>
      </c>
      <c r="HPG11" s="60" t="s">
        <v>5957</v>
      </c>
      <c r="HPH11" s="60" t="s">
        <v>5958</v>
      </c>
      <c r="HPI11" s="60" t="s">
        <v>5959</v>
      </c>
      <c r="HPJ11" s="60" t="s">
        <v>5960</v>
      </c>
      <c r="HPK11" s="60" t="s">
        <v>5961</v>
      </c>
      <c r="HPL11" s="60" t="s">
        <v>5962</v>
      </c>
      <c r="HPM11" s="60" t="s">
        <v>5963</v>
      </c>
      <c r="HPN11" s="60" t="s">
        <v>5964</v>
      </c>
      <c r="HPO11" s="60" t="s">
        <v>5965</v>
      </c>
      <c r="HPP11" s="60" t="s">
        <v>5966</v>
      </c>
      <c r="HPQ11" s="60" t="s">
        <v>5967</v>
      </c>
      <c r="HPR11" s="60" t="s">
        <v>5968</v>
      </c>
      <c r="HPS11" s="60" t="s">
        <v>5969</v>
      </c>
      <c r="HPT11" s="60" t="s">
        <v>5970</v>
      </c>
      <c r="HPU11" s="60" t="s">
        <v>5971</v>
      </c>
      <c r="HPV11" s="60" t="s">
        <v>5972</v>
      </c>
      <c r="HPW11" s="60" t="s">
        <v>5973</v>
      </c>
      <c r="HPX11" s="60" t="s">
        <v>5974</v>
      </c>
      <c r="HPY11" s="60" t="s">
        <v>5975</v>
      </c>
      <c r="HPZ11" s="60" t="s">
        <v>5976</v>
      </c>
      <c r="HQA11" s="60" t="s">
        <v>5977</v>
      </c>
      <c r="HQB11" s="60" t="s">
        <v>5978</v>
      </c>
      <c r="HQC11" s="60" t="s">
        <v>5979</v>
      </c>
      <c r="HQD11" s="60" t="s">
        <v>5980</v>
      </c>
      <c r="HQE11" s="60" t="s">
        <v>5981</v>
      </c>
      <c r="HQF11" s="60" t="s">
        <v>5982</v>
      </c>
      <c r="HQG11" s="60" t="s">
        <v>5983</v>
      </c>
      <c r="HQH11" s="60" t="s">
        <v>5984</v>
      </c>
      <c r="HQI11" s="60" t="s">
        <v>5985</v>
      </c>
      <c r="HQJ11" s="60" t="s">
        <v>5986</v>
      </c>
      <c r="HQK11" s="60" t="s">
        <v>5987</v>
      </c>
      <c r="HQL11" s="60" t="s">
        <v>5988</v>
      </c>
      <c r="HQM11" s="60" t="s">
        <v>5989</v>
      </c>
      <c r="HQN11" s="60" t="s">
        <v>5990</v>
      </c>
      <c r="HQO11" s="60" t="s">
        <v>5991</v>
      </c>
      <c r="HQP11" s="60" t="s">
        <v>5992</v>
      </c>
      <c r="HQQ11" s="60" t="s">
        <v>5993</v>
      </c>
      <c r="HQR11" s="60" t="s">
        <v>5994</v>
      </c>
      <c r="HQS11" s="60" t="s">
        <v>5995</v>
      </c>
      <c r="HQT11" s="60" t="s">
        <v>5996</v>
      </c>
      <c r="HQU11" s="60" t="s">
        <v>5997</v>
      </c>
      <c r="HQV11" s="60" t="s">
        <v>5998</v>
      </c>
      <c r="HQW11" s="60" t="s">
        <v>5999</v>
      </c>
      <c r="HQX11" s="60" t="s">
        <v>6000</v>
      </c>
      <c r="HQY11" s="60" t="s">
        <v>6001</v>
      </c>
      <c r="HQZ11" s="60" t="s">
        <v>6002</v>
      </c>
      <c r="HRA11" s="60" t="s">
        <v>6003</v>
      </c>
      <c r="HRB11" s="60" t="s">
        <v>6004</v>
      </c>
      <c r="HRC11" s="60" t="s">
        <v>6005</v>
      </c>
      <c r="HRD11" s="60" t="s">
        <v>6006</v>
      </c>
      <c r="HRE11" s="60" t="s">
        <v>6007</v>
      </c>
      <c r="HRF11" s="60" t="s">
        <v>6008</v>
      </c>
      <c r="HRG11" s="60" t="s">
        <v>6009</v>
      </c>
      <c r="HRH11" s="60" t="s">
        <v>6010</v>
      </c>
      <c r="HRI11" s="60" t="s">
        <v>6011</v>
      </c>
      <c r="HRJ11" s="60" t="s">
        <v>6012</v>
      </c>
      <c r="HRK11" s="60" t="s">
        <v>6013</v>
      </c>
      <c r="HRL11" s="60" t="s">
        <v>6014</v>
      </c>
      <c r="HRM11" s="60" t="s">
        <v>6015</v>
      </c>
      <c r="HRN11" s="60" t="s">
        <v>6016</v>
      </c>
      <c r="HRO11" s="60" t="s">
        <v>6017</v>
      </c>
      <c r="HRP11" s="60" t="s">
        <v>6018</v>
      </c>
      <c r="HRQ11" s="60" t="s">
        <v>6019</v>
      </c>
      <c r="HRR11" s="60" t="s">
        <v>6020</v>
      </c>
      <c r="HRS11" s="60" t="s">
        <v>6021</v>
      </c>
      <c r="HRT11" s="60" t="s">
        <v>6022</v>
      </c>
      <c r="HRU11" s="60" t="s">
        <v>6023</v>
      </c>
      <c r="HRV11" s="60" t="s">
        <v>6024</v>
      </c>
      <c r="HRW11" s="60" t="s">
        <v>6025</v>
      </c>
      <c r="HRX11" s="60" t="s">
        <v>6026</v>
      </c>
      <c r="HRY11" s="60" t="s">
        <v>6027</v>
      </c>
      <c r="HRZ11" s="60" t="s">
        <v>6028</v>
      </c>
      <c r="HSA11" s="60" t="s">
        <v>6029</v>
      </c>
      <c r="HSB11" s="60" t="s">
        <v>6030</v>
      </c>
      <c r="HSC11" s="60" t="s">
        <v>6031</v>
      </c>
      <c r="HSD11" s="60" t="s">
        <v>6032</v>
      </c>
      <c r="HSE11" s="60" t="s">
        <v>6033</v>
      </c>
      <c r="HSF11" s="60" t="s">
        <v>6034</v>
      </c>
      <c r="HSG11" s="60" t="s">
        <v>6035</v>
      </c>
      <c r="HSH11" s="60" t="s">
        <v>6036</v>
      </c>
      <c r="HSI11" s="60" t="s">
        <v>6037</v>
      </c>
      <c r="HSJ11" s="60" t="s">
        <v>6038</v>
      </c>
      <c r="HSK11" s="60" t="s">
        <v>6039</v>
      </c>
      <c r="HSL11" s="60" t="s">
        <v>6040</v>
      </c>
      <c r="HSM11" s="60" t="s">
        <v>6041</v>
      </c>
      <c r="HSN11" s="60" t="s">
        <v>6042</v>
      </c>
      <c r="HSO11" s="60" t="s">
        <v>6043</v>
      </c>
      <c r="HSP11" s="60" t="s">
        <v>6044</v>
      </c>
      <c r="HSQ11" s="60" t="s">
        <v>6045</v>
      </c>
      <c r="HSR11" s="60" t="s">
        <v>6046</v>
      </c>
      <c r="HSS11" s="60" t="s">
        <v>6047</v>
      </c>
      <c r="HST11" s="60" t="s">
        <v>6048</v>
      </c>
      <c r="HSU11" s="60" t="s">
        <v>6049</v>
      </c>
      <c r="HSV11" s="60" t="s">
        <v>6050</v>
      </c>
      <c r="HSW11" s="60" t="s">
        <v>6051</v>
      </c>
      <c r="HSX11" s="60" t="s">
        <v>6052</v>
      </c>
      <c r="HSY11" s="60" t="s">
        <v>6053</v>
      </c>
      <c r="HSZ11" s="60" t="s">
        <v>6054</v>
      </c>
      <c r="HTA11" s="60" t="s">
        <v>6055</v>
      </c>
      <c r="HTB11" s="60" t="s">
        <v>6056</v>
      </c>
      <c r="HTC11" s="60" t="s">
        <v>6057</v>
      </c>
      <c r="HTD11" s="60" t="s">
        <v>6058</v>
      </c>
      <c r="HTE11" s="60" t="s">
        <v>6059</v>
      </c>
      <c r="HTF11" s="60" t="s">
        <v>6060</v>
      </c>
      <c r="HTG11" s="60" t="s">
        <v>6061</v>
      </c>
      <c r="HTH11" s="60" t="s">
        <v>6062</v>
      </c>
      <c r="HTI11" s="60" t="s">
        <v>6063</v>
      </c>
      <c r="HTJ11" s="60" t="s">
        <v>6064</v>
      </c>
      <c r="HTK11" s="60" t="s">
        <v>6065</v>
      </c>
      <c r="HTL11" s="60" t="s">
        <v>6066</v>
      </c>
      <c r="HTM11" s="60" t="s">
        <v>6067</v>
      </c>
      <c r="HTN11" s="60" t="s">
        <v>6068</v>
      </c>
      <c r="HTO11" s="60" t="s">
        <v>6069</v>
      </c>
      <c r="HTP11" s="60" t="s">
        <v>6070</v>
      </c>
      <c r="HTQ11" s="60" t="s">
        <v>6071</v>
      </c>
      <c r="HTR11" s="60" t="s">
        <v>6072</v>
      </c>
      <c r="HTS11" s="60" t="s">
        <v>6073</v>
      </c>
      <c r="HTT11" s="60" t="s">
        <v>6074</v>
      </c>
      <c r="HTU11" s="60" t="s">
        <v>6075</v>
      </c>
      <c r="HTV11" s="60" t="s">
        <v>6076</v>
      </c>
      <c r="HTW11" s="60" t="s">
        <v>6077</v>
      </c>
      <c r="HTX11" s="60" t="s">
        <v>6078</v>
      </c>
      <c r="HTY11" s="60" t="s">
        <v>6079</v>
      </c>
      <c r="HTZ11" s="60" t="s">
        <v>6080</v>
      </c>
      <c r="HUA11" s="60" t="s">
        <v>6081</v>
      </c>
      <c r="HUB11" s="60" t="s">
        <v>6082</v>
      </c>
      <c r="HUC11" s="60" t="s">
        <v>6083</v>
      </c>
      <c r="HUD11" s="60" t="s">
        <v>6084</v>
      </c>
      <c r="HUE11" s="60" t="s">
        <v>6085</v>
      </c>
      <c r="HUF11" s="60" t="s">
        <v>6086</v>
      </c>
      <c r="HUG11" s="60" t="s">
        <v>6087</v>
      </c>
      <c r="HUH11" s="60" t="s">
        <v>6088</v>
      </c>
      <c r="HUI11" s="60" t="s">
        <v>6089</v>
      </c>
      <c r="HUJ11" s="60" t="s">
        <v>6090</v>
      </c>
      <c r="HUK11" s="60" t="s">
        <v>6091</v>
      </c>
      <c r="HUL11" s="60" t="s">
        <v>6092</v>
      </c>
      <c r="HUM11" s="60" t="s">
        <v>6093</v>
      </c>
      <c r="HUN11" s="60" t="s">
        <v>6094</v>
      </c>
      <c r="HUO11" s="60" t="s">
        <v>6095</v>
      </c>
      <c r="HUP11" s="60" t="s">
        <v>6096</v>
      </c>
      <c r="HUQ11" s="60" t="s">
        <v>6097</v>
      </c>
      <c r="HUR11" s="60" t="s">
        <v>6098</v>
      </c>
      <c r="HUS11" s="60" t="s">
        <v>6099</v>
      </c>
      <c r="HUT11" s="60" t="s">
        <v>6100</v>
      </c>
      <c r="HUU11" s="60" t="s">
        <v>6101</v>
      </c>
      <c r="HUV11" s="60" t="s">
        <v>6102</v>
      </c>
      <c r="HUW11" s="60" t="s">
        <v>6103</v>
      </c>
      <c r="HUX11" s="60" t="s">
        <v>6104</v>
      </c>
      <c r="HUY11" s="60" t="s">
        <v>6105</v>
      </c>
      <c r="HUZ11" s="60" t="s">
        <v>6106</v>
      </c>
      <c r="HVA11" s="60" t="s">
        <v>6107</v>
      </c>
      <c r="HVB11" s="60" t="s">
        <v>6108</v>
      </c>
      <c r="HVC11" s="60" t="s">
        <v>6109</v>
      </c>
      <c r="HVD11" s="60" t="s">
        <v>6110</v>
      </c>
      <c r="HVE11" s="60" t="s">
        <v>6111</v>
      </c>
      <c r="HVF11" s="60" t="s">
        <v>6112</v>
      </c>
      <c r="HVG11" s="60" t="s">
        <v>6113</v>
      </c>
      <c r="HVH11" s="60" t="s">
        <v>6114</v>
      </c>
      <c r="HVI11" s="60" t="s">
        <v>6115</v>
      </c>
      <c r="HVJ11" s="60" t="s">
        <v>6116</v>
      </c>
      <c r="HVK11" s="60" t="s">
        <v>6117</v>
      </c>
      <c r="HVL11" s="60" t="s">
        <v>6118</v>
      </c>
      <c r="HVM11" s="60" t="s">
        <v>6119</v>
      </c>
      <c r="HVN11" s="60" t="s">
        <v>6120</v>
      </c>
      <c r="HVO11" s="60" t="s">
        <v>6121</v>
      </c>
      <c r="HVP11" s="60" t="s">
        <v>6122</v>
      </c>
      <c r="HVQ11" s="60" t="s">
        <v>6123</v>
      </c>
      <c r="HVR11" s="60" t="s">
        <v>6124</v>
      </c>
      <c r="HVS11" s="60" t="s">
        <v>6125</v>
      </c>
      <c r="HVT11" s="60" t="s">
        <v>6126</v>
      </c>
      <c r="HVU11" s="60" t="s">
        <v>6127</v>
      </c>
      <c r="HVV11" s="60" t="s">
        <v>6128</v>
      </c>
      <c r="HVW11" s="60" t="s">
        <v>6129</v>
      </c>
      <c r="HVX11" s="60" t="s">
        <v>6130</v>
      </c>
      <c r="HVY11" s="60" t="s">
        <v>6131</v>
      </c>
      <c r="HVZ11" s="60" t="s">
        <v>6132</v>
      </c>
      <c r="HWA11" s="60" t="s">
        <v>6133</v>
      </c>
      <c r="HWB11" s="60" t="s">
        <v>6134</v>
      </c>
      <c r="HWC11" s="60" t="s">
        <v>6135</v>
      </c>
      <c r="HWD11" s="60" t="s">
        <v>6136</v>
      </c>
      <c r="HWE11" s="60" t="s">
        <v>6137</v>
      </c>
      <c r="HWF11" s="60" t="s">
        <v>6138</v>
      </c>
      <c r="HWG11" s="60" t="s">
        <v>6139</v>
      </c>
      <c r="HWH11" s="60" t="s">
        <v>6140</v>
      </c>
      <c r="HWI11" s="60" t="s">
        <v>6141</v>
      </c>
      <c r="HWJ11" s="60" t="s">
        <v>6142</v>
      </c>
      <c r="HWK11" s="60" t="s">
        <v>6143</v>
      </c>
      <c r="HWL11" s="60" t="s">
        <v>6144</v>
      </c>
      <c r="HWM11" s="60" t="s">
        <v>6145</v>
      </c>
      <c r="HWN11" s="60" t="s">
        <v>6146</v>
      </c>
      <c r="HWO11" s="60" t="s">
        <v>6147</v>
      </c>
      <c r="HWP11" s="60" t="s">
        <v>6148</v>
      </c>
      <c r="HWQ11" s="60" t="s">
        <v>6149</v>
      </c>
      <c r="HWR11" s="60" t="s">
        <v>6150</v>
      </c>
      <c r="HWS11" s="60" t="s">
        <v>6151</v>
      </c>
      <c r="HWT11" s="60" t="s">
        <v>6152</v>
      </c>
      <c r="HWU11" s="60" t="s">
        <v>6153</v>
      </c>
      <c r="HWV11" s="60" t="s">
        <v>6154</v>
      </c>
      <c r="HWW11" s="60" t="s">
        <v>6155</v>
      </c>
      <c r="HWX11" s="60" t="s">
        <v>6156</v>
      </c>
      <c r="HWY11" s="60" t="s">
        <v>6157</v>
      </c>
      <c r="HWZ11" s="60" t="s">
        <v>6158</v>
      </c>
      <c r="HXA11" s="60" t="s">
        <v>6159</v>
      </c>
      <c r="HXB11" s="60" t="s">
        <v>6160</v>
      </c>
      <c r="HXC11" s="60" t="s">
        <v>6161</v>
      </c>
      <c r="HXD11" s="60" t="s">
        <v>6162</v>
      </c>
      <c r="HXE11" s="60" t="s">
        <v>6163</v>
      </c>
      <c r="HXF11" s="60" t="s">
        <v>6164</v>
      </c>
      <c r="HXG11" s="60" t="s">
        <v>6165</v>
      </c>
      <c r="HXH11" s="60" t="s">
        <v>6166</v>
      </c>
      <c r="HXI11" s="60" t="s">
        <v>6167</v>
      </c>
      <c r="HXJ11" s="60" t="s">
        <v>6168</v>
      </c>
      <c r="HXK11" s="60" t="s">
        <v>6169</v>
      </c>
      <c r="HXL11" s="60" t="s">
        <v>6170</v>
      </c>
      <c r="HXM11" s="60" t="s">
        <v>6171</v>
      </c>
      <c r="HXN11" s="60" t="s">
        <v>6172</v>
      </c>
      <c r="HXO11" s="60" t="s">
        <v>6173</v>
      </c>
      <c r="HXP11" s="60" t="s">
        <v>6174</v>
      </c>
      <c r="HXQ11" s="60" t="s">
        <v>6175</v>
      </c>
      <c r="HXR11" s="60" t="s">
        <v>6176</v>
      </c>
      <c r="HXS11" s="60" t="s">
        <v>6177</v>
      </c>
      <c r="HXT11" s="60" t="s">
        <v>6178</v>
      </c>
      <c r="HXU11" s="60" t="s">
        <v>6179</v>
      </c>
      <c r="HXV11" s="60" t="s">
        <v>6180</v>
      </c>
      <c r="HXW11" s="60" t="s">
        <v>6181</v>
      </c>
      <c r="HXX11" s="60" t="s">
        <v>6182</v>
      </c>
      <c r="HXY11" s="60" t="s">
        <v>6183</v>
      </c>
      <c r="HXZ11" s="60" t="s">
        <v>6184</v>
      </c>
      <c r="HYA11" s="60" t="s">
        <v>6185</v>
      </c>
      <c r="HYB11" s="60" t="s">
        <v>6186</v>
      </c>
      <c r="HYC11" s="60" t="s">
        <v>6187</v>
      </c>
      <c r="HYD11" s="60" t="s">
        <v>6188</v>
      </c>
      <c r="HYE11" s="60" t="s">
        <v>6189</v>
      </c>
      <c r="HYF11" s="60" t="s">
        <v>6190</v>
      </c>
      <c r="HYG11" s="60" t="s">
        <v>6191</v>
      </c>
      <c r="HYH11" s="60" t="s">
        <v>6192</v>
      </c>
      <c r="HYI11" s="60" t="s">
        <v>6193</v>
      </c>
      <c r="HYJ11" s="60" t="s">
        <v>6194</v>
      </c>
      <c r="HYK11" s="60" t="s">
        <v>6195</v>
      </c>
      <c r="HYL11" s="60" t="s">
        <v>6196</v>
      </c>
      <c r="HYM11" s="60" t="s">
        <v>6197</v>
      </c>
      <c r="HYN11" s="60" t="s">
        <v>6198</v>
      </c>
      <c r="HYO11" s="60" t="s">
        <v>6199</v>
      </c>
      <c r="HYP11" s="60" t="s">
        <v>6200</v>
      </c>
      <c r="HYQ11" s="60" t="s">
        <v>6201</v>
      </c>
      <c r="HYR11" s="60" t="s">
        <v>6202</v>
      </c>
      <c r="HYS11" s="60" t="s">
        <v>6203</v>
      </c>
      <c r="HYT11" s="60" t="s">
        <v>6204</v>
      </c>
      <c r="HYU11" s="60" t="s">
        <v>6205</v>
      </c>
      <c r="HYV11" s="60" t="s">
        <v>6206</v>
      </c>
      <c r="HYW11" s="60" t="s">
        <v>6207</v>
      </c>
      <c r="HYX11" s="60" t="s">
        <v>6208</v>
      </c>
      <c r="HYY11" s="60" t="s">
        <v>6209</v>
      </c>
      <c r="HYZ11" s="60" t="s">
        <v>6210</v>
      </c>
      <c r="HZA11" s="60" t="s">
        <v>6211</v>
      </c>
      <c r="HZB11" s="60" t="s">
        <v>6212</v>
      </c>
      <c r="HZC11" s="60" t="s">
        <v>6213</v>
      </c>
      <c r="HZD11" s="60" t="s">
        <v>6214</v>
      </c>
      <c r="HZE11" s="60" t="s">
        <v>6215</v>
      </c>
      <c r="HZF11" s="60" t="s">
        <v>6216</v>
      </c>
      <c r="HZG11" s="60" t="s">
        <v>6217</v>
      </c>
      <c r="HZH11" s="60" t="s">
        <v>6218</v>
      </c>
      <c r="HZI11" s="60" t="s">
        <v>6219</v>
      </c>
      <c r="HZJ11" s="60" t="s">
        <v>6220</v>
      </c>
      <c r="HZK11" s="60" t="s">
        <v>6221</v>
      </c>
      <c r="HZL11" s="60" t="s">
        <v>6222</v>
      </c>
      <c r="HZM11" s="60" t="s">
        <v>6223</v>
      </c>
      <c r="HZN11" s="60" t="s">
        <v>6224</v>
      </c>
      <c r="HZO11" s="60" t="s">
        <v>6225</v>
      </c>
      <c r="HZP11" s="60" t="s">
        <v>6226</v>
      </c>
      <c r="HZQ11" s="60" t="s">
        <v>6227</v>
      </c>
      <c r="HZR11" s="60" t="s">
        <v>6228</v>
      </c>
      <c r="HZS11" s="60" t="s">
        <v>6229</v>
      </c>
      <c r="HZT11" s="60" t="s">
        <v>6230</v>
      </c>
      <c r="HZU11" s="60" t="s">
        <v>6231</v>
      </c>
      <c r="HZV11" s="60" t="s">
        <v>6232</v>
      </c>
      <c r="HZW11" s="60" t="s">
        <v>6233</v>
      </c>
      <c r="HZX11" s="60" t="s">
        <v>6234</v>
      </c>
      <c r="HZY11" s="60" t="s">
        <v>6235</v>
      </c>
      <c r="HZZ11" s="60" t="s">
        <v>6236</v>
      </c>
      <c r="IAA11" s="60" t="s">
        <v>6237</v>
      </c>
      <c r="IAB11" s="60" t="s">
        <v>6238</v>
      </c>
      <c r="IAC11" s="60" t="s">
        <v>6239</v>
      </c>
      <c r="IAD11" s="60" t="s">
        <v>6240</v>
      </c>
      <c r="IAE11" s="60" t="s">
        <v>6241</v>
      </c>
      <c r="IAF11" s="60" t="s">
        <v>6242</v>
      </c>
      <c r="IAG11" s="60" t="s">
        <v>6243</v>
      </c>
      <c r="IAH11" s="60" t="s">
        <v>6244</v>
      </c>
      <c r="IAI11" s="60" t="s">
        <v>6245</v>
      </c>
      <c r="IAJ11" s="60" t="s">
        <v>6246</v>
      </c>
      <c r="IAK11" s="60" t="s">
        <v>6247</v>
      </c>
      <c r="IAL11" s="60" t="s">
        <v>6248</v>
      </c>
      <c r="IAM11" s="60" t="s">
        <v>6249</v>
      </c>
      <c r="IAN11" s="60" t="s">
        <v>6250</v>
      </c>
      <c r="IAO11" s="60" t="s">
        <v>6251</v>
      </c>
      <c r="IAP11" s="60" t="s">
        <v>6252</v>
      </c>
      <c r="IAQ11" s="60" t="s">
        <v>6253</v>
      </c>
      <c r="IAR11" s="60" t="s">
        <v>6254</v>
      </c>
      <c r="IAS11" s="60" t="s">
        <v>6255</v>
      </c>
      <c r="IAT11" s="60" t="s">
        <v>6256</v>
      </c>
      <c r="IAU11" s="60" t="s">
        <v>6257</v>
      </c>
      <c r="IAV11" s="60" t="s">
        <v>6258</v>
      </c>
      <c r="IAW11" s="60" t="s">
        <v>6259</v>
      </c>
      <c r="IAX11" s="60" t="s">
        <v>6260</v>
      </c>
      <c r="IAY11" s="60" t="s">
        <v>6261</v>
      </c>
      <c r="IAZ11" s="60" t="s">
        <v>6262</v>
      </c>
      <c r="IBA11" s="60" t="s">
        <v>6263</v>
      </c>
      <c r="IBB11" s="60" t="s">
        <v>6264</v>
      </c>
      <c r="IBC11" s="60" t="s">
        <v>6265</v>
      </c>
      <c r="IBD11" s="60" t="s">
        <v>6266</v>
      </c>
      <c r="IBE11" s="60" t="s">
        <v>6267</v>
      </c>
      <c r="IBF11" s="60" t="s">
        <v>6268</v>
      </c>
      <c r="IBG11" s="60" t="s">
        <v>6269</v>
      </c>
      <c r="IBH11" s="60" t="s">
        <v>6270</v>
      </c>
      <c r="IBI11" s="60" t="s">
        <v>6271</v>
      </c>
      <c r="IBJ11" s="60" t="s">
        <v>6272</v>
      </c>
      <c r="IBK11" s="60" t="s">
        <v>6273</v>
      </c>
      <c r="IBL11" s="60" t="s">
        <v>6274</v>
      </c>
      <c r="IBM11" s="60" t="s">
        <v>6275</v>
      </c>
      <c r="IBN11" s="60" t="s">
        <v>6276</v>
      </c>
      <c r="IBO11" s="60" t="s">
        <v>6277</v>
      </c>
      <c r="IBP11" s="60" t="s">
        <v>6278</v>
      </c>
      <c r="IBQ11" s="60" t="s">
        <v>6279</v>
      </c>
      <c r="IBR11" s="60" t="s">
        <v>6280</v>
      </c>
      <c r="IBS11" s="60" t="s">
        <v>6281</v>
      </c>
      <c r="IBT11" s="60" t="s">
        <v>6282</v>
      </c>
      <c r="IBU11" s="60" t="s">
        <v>6283</v>
      </c>
      <c r="IBV11" s="60" t="s">
        <v>6284</v>
      </c>
      <c r="IBW11" s="60" t="s">
        <v>6285</v>
      </c>
      <c r="IBX11" s="60" t="s">
        <v>6286</v>
      </c>
      <c r="IBY11" s="60" t="s">
        <v>6287</v>
      </c>
      <c r="IBZ11" s="60" t="s">
        <v>6288</v>
      </c>
      <c r="ICA11" s="60" t="s">
        <v>6289</v>
      </c>
      <c r="ICB11" s="60" t="s">
        <v>6290</v>
      </c>
      <c r="ICC11" s="60" t="s">
        <v>6291</v>
      </c>
      <c r="ICD11" s="60" t="s">
        <v>6292</v>
      </c>
      <c r="ICE11" s="60" t="s">
        <v>6293</v>
      </c>
      <c r="ICF11" s="60" t="s">
        <v>6294</v>
      </c>
      <c r="ICG11" s="60" t="s">
        <v>6295</v>
      </c>
      <c r="ICH11" s="60" t="s">
        <v>6296</v>
      </c>
      <c r="ICI11" s="60" t="s">
        <v>6297</v>
      </c>
      <c r="ICJ11" s="60" t="s">
        <v>6298</v>
      </c>
      <c r="ICK11" s="60" t="s">
        <v>6299</v>
      </c>
      <c r="ICL11" s="60" t="s">
        <v>6300</v>
      </c>
      <c r="ICM11" s="60" t="s">
        <v>6301</v>
      </c>
      <c r="ICN11" s="60" t="s">
        <v>6302</v>
      </c>
      <c r="ICO11" s="60" t="s">
        <v>6303</v>
      </c>
      <c r="ICP11" s="60" t="s">
        <v>6304</v>
      </c>
      <c r="ICQ11" s="60" t="s">
        <v>6305</v>
      </c>
      <c r="ICR11" s="60" t="s">
        <v>6306</v>
      </c>
      <c r="ICS11" s="60" t="s">
        <v>6307</v>
      </c>
      <c r="ICT11" s="60" t="s">
        <v>6308</v>
      </c>
      <c r="ICU11" s="60" t="s">
        <v>6309</v>
      </c>
      <c r="ICV11" s="60" t="s">
        <v>6310</v>
      </c>
      <c r="ICW11" s="60" t="s">
        <v>6311</v>
      </c>
      <c r="ICX11" s="60" t="s">
        <v>6312</v>
      </c>
      <c r="ICY11" s="60" t="s">
        <v>6313</v>
      </c>
      <c r="ICZ11" s="60" t="s">
        <v>6314</v>
      </c>
      <c r="IDA11" s="60" t="s">
        <v>6315</v>
      </c>
      <c r="IDB11" s="60" t="s">
        <v>6316</v>
      </c>
      <c r="IDC11" s="60" t="s">
        <v>6317</v>
      </c>
      <c r="IDD11" s="60" t="s">
        <v>6318</v>
      </c>
      <c r="IDE11" s="60" t="s">
        <v>6319</v>
      </c>
      <c r="IDF11" s="60" t="s">
        <v>6320</v>
      </c>
      <c r="IDG11" s="60" t="s">
        <v>6321</v>
      </c>
      <c r="IDH11" s="60" t="s">
        <v>6322</v>
      </c>
      <c r="IDI11" s="60" t="s">
        <v>6323</v>
      </c>
      <c r="IDJ11" s="60" t="s">
        <v>6324</v>
      </c>
      <c r="IDK11" s="60" t="s">
        <v>6325</v>
      </c>
      <c r="IDL11" s="60" t="s">
        <v>6326</v>
      </c>
      <c r="IDM11" s="60" t="s">
        <v>6327</v>
      </c>
      <c r="IDN11" s="60" t="s">
        <v>6328</v>
      </c>
      <c r="IDO11" s="60" t="s">
        <v>6329</v>
      </c>
      <c r="IDP11" s="60" t="s">
        <v>6330</v>
      </c>
      <c r="IDQ11" s="60" t="s">
        <v>6331</v>
      </c>
      <c r="IDR11" s="60" t="s">
        <v>6332</v>
      </c>
      <c r="IDS11" s="60" t="s">
        <v>6333</v>
      </c>
      <c r="IDT11" s="60" t="s">
        <v>6334</v>
      </c>
      <c r="IDU11" s="60" t="s">
        <v>6335</v>
      </c>
      <c r="IDV11" s="60" t="s">
        <v>6336</v>
      </c>
      <c r="IDW11" s="60" t="s">
        <v>6337</v>
      </c>
      <c r="IDX11" s="60" t="s">
        <v>6338</v>
      </c>
      <c r="IDY11" s="60" t="s">
        <v>6339</v>
      </c>
      <c r="IDZ11" s="60" t="s">
        <v>6340</v>
      </c>
      <c r="IEA11" s="60" t="s">
        <v>6341</v>
      </c>
      <c r="IEB11" s="60" t="s">
        <v>6342</v>
      </c>
      <c r="IEC11" s="60" t="s">
        <v>6343</v>
      </c>
      <c r="IED11" s="60" t="s">
        <v>6344</v>
      </c>
      <c r="IEE11" s="60" t="s">
        <v>6345</v>
      </c>
      <c r="IEF11" s="60" t="s">
        <v>6346</v>
      </c>
      <c r="IEG11" s="60" t="s">
        <v>6347</v>
      </c>
      <c r="IEH11" s="60" t="s">
        <v>6348</v>
      </c>
      <c r="IEI11" s="60" t="s">
        <v>6349</v>
      </c>
      <c r="IEJ11" s="60" t="s">
        <v>6350</v>
      </c>
      <c r="IEK11" s="60" t="s">
        <v>6351</v>
      </c>
      <c r="IEL11" s="60" t="s">
        <v>6352</v>
      </c>
      <c r="IEM11" s="60" t="s">
        <v>6353</v>
      </c>
      <c r="IEN11" s="60" t="s">
        <v>6354</v>
      </c>
      <c r="IEO11" s="60" t="s">
        <v>6355</v>
      </c>
      <c r="IEP11" s="60" t="s">
        <v>6356</v>
      </c>
      <c r="IEQ11" s="60" t="s">
        <v>6357</v>
      </c>
      <c r="IER11" s="60" t="s">
        <v>6358</v>
      </c>
      <c r="IES11" s="60" t="s">
        <v>6359</v>
      </c>
      <c r="IET11" s="60" t="s">
        <v>6360</v>
      </c>
      <c r="IEU11" s="60" t="s">
        <v>6361</v>
      </c>
      <c r="IEV11" s="60" t="s">
        <v>6362</v>
      </c>
      <c r="IEW11" s="60" t="s">
        <v>6363</v>
      </c>
      <c r="IEX11" s="60" t="s">
        <v>6364</v>
      </c>
      <c r="IEY11" s="60" t="s">
        <v>6365</v>
      </c>
      <c r="IEZ11" s="60" t="s">
        <v>6366</v>
      </c>
      <c r="IFA11" s="60" t="s">
        <v>6367</v>
      </c>
      <c r="IFB11" s="60" t="s">
        <v>6368</v>
      </c>
      <c r="IFC11" s="60" t="s">
        <v>6369</v>
      </c>
      <c r="IFD11" s="60" t="s">
        <v>6370</v>
      </c>
      <c r="IFE11" s="60" t="s">
        <v>6371</v>
      </c>
      <c r="IFF11" s="60" t="s">
        <v>6372</v>
      </c>
      <c r="IFG11" s="60" t="s">
        <v>6373</v>
      </c>
      <c r="IFH11" s="60" t="s">
        <v>6374</v>
      </c>
      <c r="IFI11" s="60" t="s">
        <v>6375</v>
      </c>
      <c r="IFJ11" s="60" t="s">
        <v>6376</v>
      </c>
      <c r="IFK11" s="60" t="s">
        <v>6377</v>
      </c>
      <c r="IFL11" s="60" t="s">
        <v>6378</v>
      </c>
      <c r="IFM11" s="60" t="s">
        <v>6379</v>
      </c>
      <c r="IFN11" s="60" t="s">
        <v>6380</v>
      </c>
      <c r="IFO11" s="60" t="s">
        <v>6381</v>
      </c>
      <c r="IFP11" s="60" t="s">
        <v>6382</v>
      </c>
      <c r="IFQ11" s="60" t="s">
        <v>6383</v>
      </c>
      <c r="IFR11" s="60" t="s">
        <v>6384</v>
      </c>
      <c r="IFS11" s="60" t="s">
        <v>6385</v>
      </c>
      <c r="IFT11" s="60" t="s">
        <v>6386</v>
      </c>
      <c r="IFU11" s="60" t="s">
        <v>6387</v>
      </c>
      <c r="IFV11" s="60" t="s">
        <v>6388</v>
      </c>
      <c r="IFW11" s="60" t="s">
        <v>6389</v>
      </c>
      <c r="IFX11" s="60" t="s">
        <v>6390</v>
      </c>
      <c r="IFY11" s="60" t="s">
        <v>6391</v>
      </c>
      <c r="IFZ11" s="60" t="s">
        <v>6392</v>
      </c>
      <c r="IGA11" s="60" t="s">
        <v>6393</v>
      </c>
      <c r="IGB11" s="60" t="s">
        <v>6394</v>
      </c>
      <c r="IGC11" s="60" t="s">
        <v>6395</v>
      </c>
      <c r="IGD11" s="60" t="s">
        <v>6396</v>
      </c>
      <c r="IGE11" s="60" t="s">
        <v>6397</v>
      </c>
      <c r="IGF11" s="60" t="s">
        <v>6398</v>
      </c>
      <c r="IGG11" s="60" t="s">
        <v>6399</v>
      </c>
      <c r="IGH11" s="60" t="s">
        <v>6400</v>
      </c>
      <c r="IGI11" s="60" t="s">
        <v>6401</v>
      </c>
      <c r="IGJ11" s="60" t="s">
        <v>6402</v>
      </c>
      <c r="IGK11" s="60" t="s">
        <v>6403</v>
      </c>
      <c r="IGL11" s="60" t="s">
        <v>6404</v>
      </c>
      <c r="IGM11" s="60" t="s">
        <v>6405</v>
      </c>
      <c r="IGN11" s="60" t="s">
        <v>6406</v>
      </c>
      <c r="IGO11" s="60" t="s">
        <v>6407</v>
      </c>
      <c r="IGP11" s="60" t="s">
        <v>6408</v>
      </c>
      <c r="IGQ11" s="60" t="s">
        <v>6409</v>
      </c>
      <c r="IGR11" s="60" t="s">
        <v>6410</v>
      </c>
      <c r="IGS11" s="60" t="s">
        <v>6411</v>
      </c>
      <c r="IGT11" s="60" t="s">
        <v>6412</v>
      </c>
      <c r="IGU11" s="60" t="s">
        <v>6413</v>
      </c>
      <c r="IGV11" s="60" t="s">
        <v>6414</v>
      </c>
      <c r="IGW11" s="60" t="s">
        <v>6415</v>
      </c>
      <c r="IGX11" s="60" t="s">
        <v>6416</v>
      </c>
      <c r="IGY11" s="60" t="s">
        <v>6417</v>
      </c>
      <c r="IGZ11" s="60" t="s">
        <v>6418</v>
      </c>
      <c r="IHA11" s="60" t="s">
        <v>6419</v>
      </c>
      <c r="IHB11" s="60" t="s">
        <v>6420</v>
      </c>
      <c r="IHC11" s="60" t="s">
        <v>6421</v>
      </c>
      <c r="IHD11" s="60" t="s">
        <v>6422</v>
      </c>
      <c r="IHE11" s="60" t="s">
        <v>6423</v>
      </c>
      <c r="IHF11" s="60" t="s">
        <v>6424</v>
      </c>
      <c r="IHG11" s="60" t="s">
        <v>6425</v>
      </c>
      <c r="IHH11" s="60" t="s">
        <v>6426</v>
      </c>
      <c r="IHI11" s="60" t="s">
        <v>6427</v>
      </c>
      <c r="IHJ11" s="60" t="s">
        <v>6428</v>
      </c>
      <c r="IHK11" s="60" t="s">
        <v>6429</v>
      </c>
      <c r="IHL11" s="60" t="s">
        <v>6430</v>
      </c>
      <c r="IHM11" s="60" t="s">
        <v>6431</v>
      </c>
      <c r="IHN11" s="60" t="s">
        <v>6432</v>
      </c>
      <c r="IHO11" s="60" t="s">
        <v>6433</v>
      </c>
      <c r="IHP11" s="60" t="s">
        <v>6434</v>
      </c>
      <c r="IHQ11" s="60" t="s">
        <v>6435</v>
      </c>
      <c r="IHR11" s="60" t="s">
        <v>6436</v>
      </c>
      <c r="IHS11" s="60" t="s">
        <v>6437</v>
      </c>
      <c r="IHT11" s="60" t="s">
        <v>6438</v>
      </c>
      <c r="IHU11" s="60" t="s">
        <v>6439</v>
      </c>
      <c r="IHV11" s="60" t="s">
        <v>6440</v>
      </c>
      <c r="IHW11" s="60" t="s">
        <v>6441</v>
      </c>
      <c r="IHX11" s="60" t="s">
        <v>6442</v>
      </c>
      <c r="IHY11" s="60" t="s">
        <v>6443</v>
      </c>
      <c r="IHZ11" s="60" t="s">
        <v>6444</v>
      </c>
      <c r="IIA11" s="60" t="s">
        <v>6445</v>
      </c>
      <c r="IIB11" s="60" t="s">
        <v>6446</v>
      </c>
      <c r="IIC11" s="60" t="s">
        <v>6447</v>
      </c>
      <c r="IID11" s="60" t="s">
        <v>6448</v>
      </c>
      <c r="IIE11" s="60" t="s">
        <v>6449</v>
      </c>
      <c r="IIF11" s="60" t="s">
        <v>6450</v>
      </c>
      <c r="IIG11" s="60" t="s">
        <v>6451</v>
      </c>
      <c r="IIH11" s="60" t="s">
        <v>6452</v>
      </c>
      <c r="III11" s="60" t="s">
        <v>6453</v>
      </c>
      <c r="IIJ11" s="60" t="s">
        <v>6454</v>
      </c>
      <c r="IIK11" s="60" t="s">
        <v>6455</v>
      </c>
      <c r="IIL11" s="60" t="s">
        <v>6456</v>
      </c>
      <c r="IIM11" s="60" t="s">
        <v>6457</v>
      </c>
      <c r="IIN11" s="60" t="s">
        <v>6458</v>
      </c>
      <c r="IIO11" s="60" t="s">
        <v>6459</v>
      </c>
      <c r="IIP11" s="60" t="s">
        <v>6460</v>
      </c>
      <c r="IIQ11" s="60" t="s">
        <v>6461</v>
      </c>
      <c r="IIR11" s="60" t="s">
        <v>6462</v>
      </c>
      <c r="IIS11" s="60" t="s">
        <v>6463</v>
      </c>
      <c r="IIT11" s="60" t="s">
        <v>6464</v>
      </c>
      <c r="IIU11" s="60" t="s">
        <v>6465</v>
      </c>
      <c r="IIV11" s="60" t="s">
        <v>6466</v>
      </c>
      <c r="IIW11" s="60" t="s">
        <v>6467</v>
      </c>
      <c r="IIX11" s="60" t="s">
        <v>6468</v>
      </c>
      <c r="IIY11" s="60" t="s">
        <v>6469</v>
      </c>
      <c r="IIZ11" s="60" t="s">
        <v>6470</v>
      </c>
      <c r="IJA11" s="60" t="s">
        <v>6471</v>
      </c>
      <c r="IJB11" s="60" t="s">
        <v>6472</v>
      </c>
      <c r="IJC11" s="60" t="s">
        <v>6473</v>
      </c>
      <c r="IJD11" s="60" t="s">
        <v>6474</v>
      </c>
      <c r="IJE11" s="60" t="s">
        <v>6475</v>
      </c>
      <c r="IJF11" s="60" t="s">
        <v>6476</v>
      </c>
      <c r="IJG11" s="60" t="s">
        <v>6477</v>
      </c>
      <c r="IJH11" s="60" t="s">
        <v>6478</v>
      </c>
      <c r="IJI11" s="60" t="s">
        <v>6479</v>
      </c>
      <c r="IJJ11" s="60" t="s">
        <v>6480</v>
      </c>
      <c r="IJK11" s="60" t="s">
        <v>6481</v>
      </c>
      <c r="IJL11" s="60" t="s">
        <v>6482</v>
      </c>
      <c r="IJM11" s="60" t="s">
        <v>6483</v>
      </c>
      <c r="IJN11" s="60" t="s">
        <v>6484</v>
      </c>
      <c r="IJO11" s="60" t="s">
        <v>6485</v>
      </c>
      <c r="IJP11" s="60" t="s">
        <v>6486</v>
      </c>
      <c r="IJQ11" s="60" t="s">
        <v>6487</v>
      </c>
      <c r="IJR11" s="60" t="s">
        <v>6488</v>
      </c>
      <c r="IJS11" s="60" t="s">
        <v>6489</v>
      </c>
      <c r="IJT11" s="60" t="s">
        <v>6490</v>
      </c>
      <c r="IJU11" s="60" t="s">
        <v>6491</v>
      </c>
      <c r="IJV11" s="60" t="s">
        <v>6492</v>
      </c>
      <c r="IJW11" s="60" t="s">
        <v>6493</v>
      </c>
      <c r="IJX11" s="60" t="s">
        <v>6494</v>
      </c>
      <c r="IJY11" s="60" t="s">
        <v>6495</v>
      </c>
      <c r="IJZ11" s="60" t="s">
        <v>6496</v>
      </c>
      <c r="IKA11" s="60" t="s">
        <v>6497</v>
      </c>
      <c r="IKB11" s="60" t="s">
        <v>6498</v>
      </c>
      <c r="IKC11" s="60" t="s">
        <v>6499</v>
      </c>
      <c r="IKD11" s="60" t="s">
        <v>6500</v>
      </c>
      <c r="IKE11" s="60" t="s">
        <v>6501</v>
      </c>
      <c r="IKF11" s="60" t="s">
        <v>6502</v>
      </c>
      <c r="IKG11" s="60" t="s">
        <v>6503</v>
      </c>
      <c r="IKH11" s="60" t="s">
        <v>6504</v>
      </c>
      <c r="IKI11" s="60" t="s">
        <v>6505</v>
      </c>
      <c r="IKJ11" s="60" t="s">
        <v>6506</v>
      </c>
      <c r="IKK11" s="60" t="s">
        <v>6507</v>
      </c>
      <c r="IKL11" s="60" t="s">
        <v>6508</v>
      </c>
      <c r="IKM11" s="60" t="s">
        <v>6509</v>
      </c>
      <c r="IKN11" s="60" t="s">
        <v>6510</v>
      </c>
      <c r="IKO11" s="60" t="s">
        <v>6511</v>
      </c>
      <c r="IKP11" s="60" t="s">
        <v>6512</v>
      </c>
      <c r="IKQ11" s="60" t="s">
        <v>6513</v>
      </c>
      <c r="IKR11" s="60" t="s">
        <v>6514</v>
      </c>
      <c r="IKS11" s="60" t="s">
        <v>6515</v>
      </c>
      <c r="IKT11" s="60" t="s">
        <v>6516</v>
      </c>
      <c r="IKU11" s="60" t="s">
        <v>6517</v>
      </c>
      <c r="IKV11" s="60" t="s">
        <v>6518</v>
      </c>
      <c r="IKW11" s="60" t="s">
        <v>6519</v>
      </c>
      <c r="IKX11" s="60" t="s">
        <v>6520</v>
      </c>
      <c r="IKY11" s="60" t="s">
        <v>6521</v>
      </c>
      <c r="IKZ11" s="60" t="s">
        <v>6522</v>
      </c>
      <c r="ILA11" s="60" t="s">
        <v>6523</v>
      </c>
      <c r="ILB11" s="60" t="s">
        <v>6524</v>
      </c>
      <c r="ILC11" s="60" t="s">
        <v>6525</v>
      </c>
      <c r="ILD11" s="60" t="s">
        <v>6526</v>
      </c>
      <c r="ILE11" s="60" t="s">
        <v>6527</v>
      </c>
      <c r="ILF11" s="60" t="s">
        <v>6528</v>
      </c>
      <c r="ILG11" s="60" t="s">
        <v>6529</v>
      </c>
      <c r="ILH11" s="60" t="s">
        <v>6530</v>
      </c>
      <c r="ILI11" s="60" t="s">
        <v>6531</v>
      </c>
      <c r="ILJ11" s="60" t="s">
        <v>6532</v>
      </c>
      <c r="ILK11" s="60" t="s">
        <v>6533</v>
      </c>
      <c r="ILL11" s="60" t="s">
        <v>6534</v>
      </c>
      <c r="ILM11" s="60" t="s">
        <v>6535</v>
      </c>
      <c r="ILN11" s="60" t="s">
        <v>6536</v>
      </c>
      <c r="ILO11" s="60" t="s">
        <v>6537</v>
      </c>
      <c r="ILP11" s="60" t="s">
        <v>6538</v>
      </c>
      <c r="ILQ11" s="60" t="s">
        <v>6539</v>
      </c>
      <c r="ILR11" s="60" t="s">
        <v>6540</v>
      </c>
      <c r="ILS11" s="60" t="s">
        <v>6541</v>
      </c>
      <c r="ILT11" s="60" t="s">
        <v>6542</v>
      </c>
      <c r="ILU11" s="60" t="s">
        <v>6543</v>
      </c>
      <c r="ILV11" s="60" t="s">
        <v>6544</v>
      </c>
      <c r="ILW11" s="60" t="s">
        <v>6545</v>
      </c>
      <c r="ILX11" s="60" t="s">
        <v>6546</v>
      </c>
      <c r="ILY11" s="60" t="s">
        <v>6547</v>
      </c>
      <c r="ILZ11" s="60" t="s">
        <v>6548</v>
      </c>
      <c r="IMA11" s="60" t="s">
        <v>6549</v>
      </c>
      <c r="IMB11" s="60" t="s">
        <v>6550</v>
      </c>
      <c r="IMC11" s="60" t="s">
        <v>6551</v>
      </c>
      <c r="IMD11" s="60" t="s">
        <v>6552</v>
      </c>
      <c r="IME11" s="60" t="s">
        <v>6553</v>
      </c>
      <c r="IMF11" s="60" t="s">
        <v>6554</v>
      </c>
      <c r="IMG11" s="60" t="s">
        <v>6555</v>
      </c>
      <c r="IMH11" s="60" t="s">
        <v>6556</v>
      </c>
      <c r="IMI11" s="60" t="s">
        <v>6557</v>
      </c>
      <c r="IMJ11" s="60" t="s">
        <v>6558</v>
      </c>
      <c r="IMK11" s="60" t="s">
        <v>6559</v>
      </c>
      <c r="IML11" s="60" t="s">
        <v>6560</v>
      </c>
      <c r="IMM11" s="60" t="s">
        <v>6561</v>
      </c>
      <c r="IMN11" s="60" t="s">
        <v>6562</v>
      </c>
      <c r="IMO11" s="60" t="s">
        <v>6563</v>
      </c>
      <c r="IMP11" s="60" t="s">
        <v>6564</v>
      </c>
      <c r="IMQ11" s="60" t="s">
        <v>6565</v>
      </c>
      <c r="IMR11" s="60" t="s">
        <v>6566</v>
      </c>
      <c r="IMS11" s="60" t="s">
        <v>6567</v>
      </c>
      <c r="IMT11" s="60" t="s">
        <v>6568</v>
      </c>
      <c r="IMU11" s="60" t="s">
        <v>6569</v>
      </c>
      <c r="IMV11" s="60" t="s">
        <v>6570</v>
      </c>
      <c r="IMW11" s="60" t="s">
        <v>6571</v>
      </c>
      <c r="IMX11" s="60" t="s">
        <v>6572</v>
      </c>
      <c r="IMY11" s="60" t="s">
        <v>6573</v>
      </c>
      <c r="IMZ11" s="60" t="s">
        <v>6574</v>
      </c>
      <c r="INA11" s="60" t="s">
        <v>6575</v>
      </c>
      <c r="INB11" s="60" t="s">
        <v>6576</v>
      </c>
      <c r="INC11" s="60" t="s">
        <v>6577</v>
      </c>
      <c r="IND11" s="60" t="s">
        <v>6578</v>
      </c>
      <c r="INE11" s="60" t="s">
        <v>6579</v>
      </c>
      <c r="INF11" s="60" t="s">
        <v>6580</v>
      </c>
      <c r="ING11" s="60" t="s">
        <v>6581</v>
      </c>
      <c r="INH11" s="60" t="s">
        <v>6582</v>
      </c>
      <c r="INI11" s="60" t="s">
        <v>6583</v>
      </c>
      <c r="INJ11" s="60" t="s">
        <v>6584</v>
      </c>
      <c r="INK11" s="60" t="s">
        <v>6585</v>
      </c>
      <c r="INL11" s="60" t="s">
        <v>6586</v>
      </c>
      <c r="INM11" s="60" t="s">
        <v>6587</v>
      </c>
      <c r="INN11" s="60" t="s">
        <v>6588</v>
      </c>
      <c r="INO11" s="60" t="s">
        <v>6589</v>
      </c>
      <c r="INP11" s="60" t="s">
        <v>6590</v>
      </c>
      <c r="INQ11" s="60" t="s">
        <v>6591</v>
      </c>
      <c r="INR11" s="60" t="s">
        <v>6592</v>
      </c>
      <c r="INS11" s="60" t="s">
        <v>6593</v>
      </c>
      <c r="INT11" s="60" t="s">
        <v>6594</v>
      </c>
      <c r="INU11" s="60" t="s">
        <v>6595</v>
      </c>
      <c r="INV11" s="60" t="s">
        <v>6596</v>
      </c>
      <c r="INW11" s="60" t="s">
        <v>6597</v>
      </c>
      <c r="INX11" s="60" t="s">
        <v>6598</v>
      </c>
      <c r="INY11" s="60" t="s">
        <v>6599</v>
      </c>
      <c r="INZ11" s="60" t="s">
        <v>6600</v>
      </c>
      <c r="IOA11" s="60" t="s">
        <v>6601</v>
      </c>
      <c r="IOB11" s="60" t="s">
        <v>6602</v>
      </c>
      <c r="IOC11" s="60" t="s">
        <v>6603</v>
      </c>
      <c r="IOD11" s="60" t="s">
        <v>6604</v>
      </c>
      <c r="IOE11" s="60" t="s">
        <v>6605</v>
      </c>
      <c r="IOF11" s="60" t="s">
        <v>6606</v>
      </c>
      <c r="IOG11" s="60" t="s">
        <v>6607</v>
      </c>
      <c r="IOH11" s="60" t="s">
        <v>6608</v>
      </c>
      <c r="IOI11" s="60" t="s">
        <v>6609</v>
      </c>
      <c r="IOJ11" s="60" t="s">
        <v>6610</v>
      </c>
      <c r="IOK11" s="60" t="s">
        <v>6611</v>
      </c>
      <c r="IOL11" s="60" t="s">
        <v>6612</v>
      </c>
      <c r="IOM11" s="60" t="s">
        <v>6613</v>
      </c>
      <c r="ION11" s="60" t="s">
        <v>6614</v>
      </c>
      <c r="IOO11" s="60" t="s">
        <v>6615</v>
      </c>
      <c r="IOP11" s="60" t="s">
        <v>6616</v>
      </c>
      <c r="IOQ11" s="60" t="s">
        <v>6617</v>
      </c>
      <c r="IOR11" s="60" t="s">
        <v>6618</v>
      </c>
      <c r="IOS11" s="60" t="s">
        <v>6619</v>
      </c>
      <c r="IOT11" s="60" t="s">
        <v>6620</v>
      </c>
      <c r="IOU11" s="60" t="s">
        <v>6621</v>
      </c>
      <c r="IOV11" s="60" t="s">
        <v>6622</v>
      </c>
      <c r="IOW11" s="60" t="s">
        <v>6623</v>
      </c>
      <c r="IOX11" s="60" t="s">
        <v>6624</v>
      </c>
      <c r="IOY11" s="60" t="s">
        <v>6625</v>
      </c>
      <c r="IOZ11" s="60" t="s">
        <v>6626</v>
      </c>
      <c r="IPA11" s="60" t="s">
        <v>6627</v>
      </c>
      <c r="IPB11" s="60" t="s">
        <v>6628</v>
      </c>
      <c r="IPC11" s="60" t="s">
        <v>6629</v>
      </c>
      <c r="IPD11" s="60" t="s">
        <v>6630</v>
      </c>
      <c r="IPE11" s="60" t="s">
        <v>6631</v>
      </c>
      <c r="IPF11" s="60" t="s">
        <v>6632</v>
      </c>
      <c r="IPG11" s="60" t="s">
        <v>6633</v>
      </c>
      <c r="IPH11" s="60" t="s">
        <v>6634</v>
      </c>
      <c r="IPI11" s="60" t="s">
        <v>6635</v>
      </c>
      <c r="IPJ11" s="60" t="s">
        <v>6636</v>
      </c>
      <c r="IPK11" s="60" t="s">
        <v>6637</v>
      </c>
      <c r="IPL11" s="60" t="s">
        <v>6638</v>
      </c>
      <c r="IPM11" s="60" t="s">
        <v>6639</v>
      </c>
      <c r="IPN11" s="60" t="s">
        <v>6640</v>
      </c>
      <c r="IPO11" s="60" t="s">
        <v>6641</v>
      </c>
      <c r="IPP11" s="60" t="s">
        <v>6642</v>
      </c>
      <c r="IPQ11" s="60" t="s">
        <v>6643</v>
      </c>
      <c r="IPR11" s="60" t="s">
        <v>6644</v>
      </c>
      <c r="IPS11" s="60" t="s">
        <v>6645</v>
      </c>
      <c r="IPT11" s="60" t="s">
        <v>6646</v>
      </c>
      <c r="IPU11" s="60" t="s">
        <v>6647</v>
      </c>
      <c r="IPV11" s="60" t="s">
        <v>6648</v>
      </c>
      <c r="IPW11" s="60" t="s">
        <v>6649</v>
      </c>
      <c r="IPX11" s="60" t="s">
        <v>6650</v>
      </c>
      <c r="IPY11" s="60" t="s">
        <v>6651</v>
      </c>
      <c r="IPZ11" s="60" t="s">
        <v>6652</v>
      </c>
      <c r="IQA11" s="60" t="s">
        <v>6653</v>
      </c>
      <c r="IQB11" s="60" t="s">
        <v>6654</v>
      </c>
      <c r="IQC11" s="60" t="s">
        <v>6655</v>
      </c>
      <c r="IQD11" s="60" t="s">
        <v>6656</v>
      </c>
      <c r="IQE11" s="60" t="s">
        <v>6657</v>
      </c>
      <c r="IQF11" s="60" t="s">
        <v>6658</v>
      </c>
      <c r="IQG11" s="60" t="s">
        <v>6659</v>
      </c>
      <c r="IQH11" s="60" t="s">
        <v>6660</v>
      </c>
      <c r="IQI11" s="60" t="s">
        <v>6661</v>
      </c>
      <c r="IQJ11" s="60" t="s">
        <v>6662</v>
      </c>
      <c r="IQK11" s="60" t="s">
        <v>6663</v>
      </c>
      <c r="IQL11" s="60" t="s">
        <v>6664</v>
      </c>
      <c r="IQM11" s="60" t="s">
        <v>6665</v>
      </c>
      <c r="IQN11" s="60" t="s">
        <v>6666</v>
      </c>
      <c r="IQO11" s="60" t="s">
        <v>6667</v>
      </c>
      <c r="IQP11" s="60" t="s">
        <v>6668</v>
      </c>
      <c r="IQQ11" s="60" t="s">
        <v>6669</v>
      </c>
      <c r="IQR11" s="60" t="s">
        <v>6670</v>
      </c>
      <c r="IQS11" s="60" t="s">
        <v>6671</v>
      </c>
      <c r="IQT11" s="60" t="s">
        <v>6672</v>
      </c>
      <c r="IQU11" s="60" t="s">
        <v>6673</v>
      </c>
      <c r="IQV11" s="60" t="s">
        <v>6674</v>
      </c>
      <c r="IQW11" s="60" t="s">
        <v>6675</v>
      </c>
      <c r="IQX11" s="60" t="s">
        <v>6676</v>
      </c>
      <c r="IQY11" s="60" t="s">
        <v>6677</v>
      </c>
      <c r="IQZ11" s="60" t="s">
        <v>6678</v>
      </c>
      <c r="IRA11" s="60" t="s">
        <v>6679</v>
      </c>
      <c r="IRB11" s="60" t="s">
        <v>6680</v>
      </c>
      <c r="IRC11" s="60" t="s">
        <v>6681</v>
      </c>
      <c r="IRD11" s="60" t="s">
        <v>6682</v>
      </c>
      <c r="IRE11" s="60" t="s">
        <v>6683</v>
      </c>
      <c r="IRF11" s="60" t="s">
        <v>6684</v>
      </c>
      <c r="IRG11" s="60" t="s">
        <v>6685</v>
      </c>
      <c r="IRH11" s="60" t="s">
        <v>6686</v>
      </c>
      <c r="IRI11" s="60" t="s">
        <v>6687</v>
      </c>
      <c r="IRJ11" s="60" t="s">
        <v>6688</v>
      </c>
      <c r="IRK11" s="60" t="s">
        <v>6689</v>
      </c>
      <c r="IRL11" s="60" t="s">
        <v>6690</v>
      </c>
      <c r="IRM11" s="60" t="s">
        <v>6691</v>
      </c>
      <c r="IRN11" s="60" t="s">
        <v>6692</v>
      </c>
      <c r="IRO11" s="60" t="s">
        <v>6693</v>
      </c>
      <c r="IRP11" s="60" t="s">
        <v>6694</v>
      </c>
      <c r="IRQ11" s="60" t="s">
        <v>6695</v>
      </c>
      <c r="IRR11" s="60" t="s">
        <v>6696</v>
      </c>
      <c r="IRS11" s="60" t="s">
        <v>6697</v>
      </c>
      <c r="IRT11" s="60" t="s">
        <v>6698</v>
      </c>
      <c r="IRU11" s="60" t="s">
        <v>6699</v>
      </c>
      <c r="IRV11" s="60" t="s">
        <v>6700</v>
      </c>
      <c r="IRW11" s="60" t="s">
        <v>6701</v>
      </c>
      <c r="IRX11" s="60" t="s">
        <v>6702</v>
      </c>
      <c r="IRY11" s="60" t="s">
        <v>6703</v>
      </c>
      <c r="IRZ11" s="60" t="s">
        <v>6704</v>
      </c>
      <c r="ISA11" s="60" t="s">
        <v>6705</v>
      </c>
      <c r="ISB11" s="60" t="s">
        <v>6706</v>
      </c>
      <c r="ISC11" s="60" t="s">
        <v>6707</v>
      </c>
      <c r="ISD11" s="60" t="s">
        <v>6708</v>
      </c>
      <c r="ISE11" s="60" t="s">
        <v>6709</v>
      </c>
      <c r="ISF11" s="60" t="s">
        <v>6710</v>
      </c>
      <c r="ISG11" s="60" t="s">
        <v>6711</v>
      </c>
      <c r="ISH11" s="60" t="s">
        <v>6712</v>
      </c>
      <c r="ISI11" s="60" t="s">
        <v>6713</v>
      </c>
      <c r="ISJ11" s="60" t="s">
        <v>6714</v>
      </c>
      <c r="ISK11" s="60" t="s">
        <v>6715</v>
      </c>
      <c r="ISL11" s="60" t="s">
        <v>6716</v>
      </c>
      <c r="ISM11" s="60" t="s">
        <v>6717</v>
      </c>
      <c r="ISN11" s="60" t="s">
        <v>6718</v>
      </c>
      <c r="ISO11" s="60" t="s">
        <v>6719</v>
      </c>
      <c r="ISP11" s="60" t="s">
        <v>6720</v>
      </c>
      <c r="ISQ11" s="60" t="s">
        <v>6721</v>
      </c>
      <c r="ISR11" s="60" t="s">
        <v>6722</v>
      </c>
      <c r="ISS11" s="60" t="s">
        <v>6723</v>
      </c>
      <c r="IST11" s="60" t="s">
        <v>6724</v>
      </c>
      <c r="ISU11" s="60" t="s">
        <v>6725</v>
      </c>
      <c r="ISV11" s="60" t="s">
        <v>6726</v>
      </c>
      <c r="ISW11" s="60" t="s">
        <v>6727</v>
      </c>
      <c r="ISX11" s="60" t="s">
        <v>6728</v>
      </c>
      <c r="ISY11" s="60" t="s">
        <v>6729</v>
      </c>
      <c r="ISZ11" s="60" t="s">
        <v>6730</v>
      </c>
      <c r="ITA11" s="60" t="s">
        <v>6731</v>
      </c>
      <c r="ITB11" s="60" t="s">
        <v>6732</v>
      </c>
      <c r="ITC11" s="60" t="s">
        <v>6733</v>
      </c>
      <c r="ITD11" s="60" t="s">
        <v>6734</v>
      </c>
      <c r="ITE11" s="60" t="s">
        <v>6735</v>
      </c>
      <c r="ITF11" s="60" t="s">
        <v>6736</v>
      </c>
      <c r="ITG11" s="60" t="s">
        <v>6737</v>
      </c>
      <c r="ITH11" s="60" t="s">
        <v>6738</v>
      </c>
      <c r="ITI11" s="60" t="s">
        <v>6739</v>
      </c>
      <c r="ITJ11" s="60" t="s">
        <v>6740</v>
      </c>
      <c r="ITK11" s="60" t="s">
        <v>6741</v>
      </c>
      <c r="ITL11" s="60" t="s">
        <v>6742</v>
      </c>
      <c r="ITM11" s="60" t="s">
        <v>6743</v>
      </c>
      <c r="ITN11" s="60" t="s">
        <v>6744</v>
      </c>
      <c r="ITO11" s="60" t="s">
        <v>6745</v>
      </c>
      <c r="ITP11" s="60" t="s">
        <v>6746</v>
      </c>
      <c r="ITQ11" s="60" t="s">
        <v>6747</v>
      </c>
      <c r="ITR11" s="60" t="s">
        <v>6748</v>
      </c>
      <c r="ITS11" s="60" t="s">
        <v>6749</v>
      </c>
      <c r="ITT11" s="60" t="s">
        <v>6750</v>
      </c>
      <c r="ITU11" s="60" t="s">
        <v>6751</v>
      </c>
      <c r="ITV11" s="60" t="s">
        <v>6752</v>
      </c>
      <c r="ITW11" s="60" t="s">
        <v>6753</v>
      </c>
      <c r="ITX11" s="60" t="s">
        <v>6754</v>
      </c>
      <c r="ITY11" s="60" t="s">
        <v>6755</v>
      </c>
      <c r="ITZ11" s="60" t="s">
        <v>6756</v>
      </c>
      <c r="IUA11" s="60" t="s">
        <v>6757</v>
      </c>
      <c r="IUB11" s="60" t="s">
        <v>6758</v>
      </c>
      <c r="IUC11" s="60" t="s">
        <v>6759</v>
      </c>
      <c r="IUD11" s="60" t="s">
        <v>6760</v>
      </c>
      <c r="IUE11" s="60" t="s">
        <v>6761</v>
      </c>
      <c r="IUF11" s="60" t="s">
        <v>6762</v>
      </c>
      <c r="IUG11" s="60" t="s">
        <v>6763</v>
      </c>
      <c r="IUH11" s="60" t="s">
        <v>6764</v>
      </c>
      <c r="IUI11" s="60" t="s">
        <v>6765</v>
      </c>
      <c r="IUJ11" s="60" t="s">
        <v>6766</v>
      </c>
      <c r="IUK11" s="60" t="s">
        <v>6767</v>
      </c>
      <c r="IUL11" s="60" t="s">
        <v>6768</v>
      </c>
      <c r="IUM11" s="60" t="s">
        <v>6769</v>
      </c>
      <c r="IUN11" s="60" t="s">
        <v>6770</v>
      </c>
      <c r="IUO11" s="60" t="s">
        <v>6771</v>
      </c>
      <c r="IUP11" s="60" t="s">
        <v>6772</v>
      </c>
      <c r="IUQ11" s="60" t="s">
        <v>6773</v>
      </c>
      <c r="IUR11" s="60" t="s">
        <v>6774</v>
      </c>
      <c r="IUS11" s="60" t="s">
        <v>6775</v>
      </c>
      <c r="IUT11" s="60" t="s">
        <v>6776</v>
      </c>
      <c r="IUU11" s="60" t="s">
        <v>6777</v>
      </c>
      <c r="IUV11" s="60" t="s">
        <v>6778</v>
      </c>
      <c r="IUW11" s="60" t="s">
        <v>6779</v>
      </c>
      <c r="IUX11" s="60" t="s">
        <v>6780</v>
      </c>
      <c r="IUY11" s="60" t="s">
        <v>6781</v>
      </c>
      <c r="IUZ11" s="60" t="s">
        <v>6782</v>
      </c>
      <c r="IVA11" s="60" t="s">
        <v>6783</v>
      </c>
      <c r="IVB11" s="60" t="s">
        <v>6784</v>
      </c>
      <c r="IVC11" s="60" t="s">
        <v>6785</v>
      </c>
      <c r="IVD11" s="60" t="s">
        <v>6786</v>
      </c>
      <c r="IVE11" s="60" t="s">
        <v>6787</v>
      </c>
      <c r="IVF11" s="60" t="s">
        <v>6788</v>
      </c>
      <c r="IVG11" s="60" t="s">
        <v>6789</v>
      </c>
      <c r="IVH11" s="60" t="s">
        <v>6790</v>
      </c>
      <c r="IVI11" s="60" t="s">
        <v>6791</v>
      </c>
      <c r="IVJ11" s="60" t="s">
        <v>6792</v>
      </c>
      <c r="IVK11" s="60" t="s">
        <v>6793</v>
      </c>
      <c r="IVL11" s="60" t="s">
        <v>6794</v>
      </c>
      <c r="IVM11" s="60" t="s">
        <v>6795</v>
      </c>
      <c r="IVN11" s="60" t="s">
        <v>6796</v>
      </c>
      <c r="IVO11" s="60" t="s">
        <v>6797</v>
      </c>
      <c r="IVP11" s="60" t="s">
        <v>6798</v>
      </c>
      <c r="IVQ11" s="60" t="s">
        <v>6799</v>
      </c>
      <c r="IVR11" s="60" t="s">
        <v>6800</v>
      </c>
      <c r="IVS11" s="60" t="s">
        <v>6801</v>
      </c>
      <c r="IVT11" s="60" t="s">
        <v>6802</v>
      </c>
      <c r="IVU11" s="60" t="s">
        <v>6803</v>
      </c>
      <c r="IVV11" s="60" t="s">
        <v>6804</v>
      </c>
      <c r="IVW11" s="60" t="s">
        <v>6805</v>
      </c>
      <c r="IVX11" s="60" t="s">
        <v>6806</v>
      </c>
      <c r="IVY11" s="60" t="s">
        <v>6807</v>
      </c>
      <c r="IVZ11" s="60" t="s">
        <v>6808</v>
      </c>
      <c r="IWA11" s="60" t="s">
        <v>6809</v>
      </c>
      <c r="IWB11" s="60" t="s">
        <v>6810</v>
      </c>
      <c r="IWC11" s="60" t="s">
        <v>6811</v>
      </c>
      <c r="IWD11" s="60" t="s">
        <v>6812</v>
      </c>
      <c r="IWE11" s="60" t="s">
        <v>6813</v>
      </c>
      <c r="IWF11" s="60" t="s">
        <v>6814</v>
      </c>
      <c r="IWG11" s="60" t="s">
        <v>6815</v>
      </c>
      <c r="IWH11" s="60" t="s">
        <v>6816</v>
      </c>
      <c r="IWI11" s="60" t="s">
        <v>6817</v>
      </c>
      <c r="IWJ11" s="60" t="s">
        <v>6818</v>
      </c>
      <c r="IWK11" s="60" t="s">
        <v>6819</v>
      </c>
      <c r="IWL11" s="60" t="s">
        <v>6820</v>
      </c>
      <c r="IWM11" s="60" t="s">
        <v>6821</v>
      </c>
      <c r="IWN11" s="60" t="s">
        <v>6822</v>
      </c>
      <c r="IWO11" s="60" t="s">
        <v>6823</v>
      </c>
      <c r="IWP11" s="60" t="s">
        <v>6824</v>
      </c>
      <c r="IWQ11" s="60" t="s">
        <v>6825</v>
      </c>
      <c r="IWR11" s="60" t="s">
        <v>6826</v>
      </c>
      <c r="IWS11" s="60" t="s">
        <v>6827</v>
      </c>
      <c r="IWT11" s="60" t="s">
        <v>6828</v>
      </c>
      <c r="IWU11" s="60" t="s">
        <v>6829</v>
      </c>
      <c r="IWV11" s="60" t="s">
        <v>6830</v>
      </c>
      <c r="IWW11" s="60" t="s">
        <v>6831</v>
      </c>
      <c r="IWX11" s="60" t="s">
        <v>6832</v>
      </c>
      <c r="IWY11" s="60" t="s">
        <v>6833</v>
      </c>
      <c r="IWZ11" s="60" t="s">
        <v>6834</v>
      </c>
      <c r="IXA11" s="60" t="s">
        <v>6835</v>
      </c>
      <c r="IXB11" s="60" t="s">
        <v>6836</v>
      </c>
      <c r="IXC11" s="60" t="s">
        <v>6837</v>
      </c>
      <c r="IXD11" s="60" t="s">
        <v>6838</v>
      </c>
      <c r="IXE11" s="60" t="s">
        <v>6839</v>
      </c>
      <c r="IXF11" s="60" t="s">
        <v>6840</v>
      </c>
      <c r="IXG11" s="60" t="s">
        <v>6841</v>
      </c>
      <c r="IXH11" s="60" t="s">
        <v>6842</v>
      </c>
      <c r="IXI11" s="60" t="s">
        <v>6843</v>
      </c>
      <c r="IXJ11" s="60" t="s">
        <v>6844</v>
      </c>
      <c r="IXK11" s="60" t="s">
        <v>6845</v>
      </c>
      <c r="IXL11" s="60" t="s">
        <v>6846</v>
      </c>
      <c r="IXM11" s="60" t="s">
        <v>6847</v>
      </c>
      <c r="IXN11" s="60" t="s">
        <v>6848</v>
      </c>
      <c r="IXO11" s="60" t="s">
        <v>6849</v>
      </c>
      <c r="IXP11" s="60" t="s">
        <v>6850</v>
      </c>
      <c r="IXQ11" s="60" t="s">
        <v>6851</v>
      </c>
      <c r="IXR11" s="60" t="s">
        <v>6852</v>
      </c>
      <c r="IXS11" s="60" t="s">
        <v>6853</v>
      </c>
      <c r="IXT11" s="60" t="s">
        <v>6854</v>
      </c>
      <c r="IXU11" s="60" t="s">
        <v>6855</v>
      </c>
      <c r="IXV11" s="60" t="s">
        <v>6856</v>
      </c>
      <c r="IXW11" s="60" t="s">
        <v>6857</v>
      </c>
      <c r="IXX11" s="60" t="s">
        <v>6858</v>
      </c>
      <c r="IXY11" s="60" t="s">
        <v>6859</v>
      </c>
      <c r="IXZ11" s="60" t="s">
        <v>6860</v>
      </c>
      <c r="IYA11" s="60" t="s">
        <v>6861</v>
      </c>
      <c r="IYB11" s="60" t="s">
        <v>6862</v>
      </c>
      <c r="IYC11" s="60" t="s">
        <v>6863</v>
      </c>
      <c r="IYD11" s="60" t="s">
        <v>6864</v>
      </c>
      <c r="IYE11" s="60" t="s">
        <v>6865</v>
      </c>
      <c r="IYF11" s="60" t="s">
        <v>6866</v>
      </c>
      <c r="IYG11" s="60" t="s">
        <v>6867</v>
      </c>
      <c r="IYH11" s="60" t="s">
        <v>6868</v>
      </c>
      <c r="IYI11" s="60" t="s">
        <v>6869</v>
      </c>
      <c r="IYJ11" s="60" t="s">
        <v>6870</v>
      </c>
      <c r="IYK11" s="60" t="s">
        <v>6871</v>
      </c>
      <c r="IYL11" s="60" t="s">
        <v>6872</v>
      </c>
      <c r="IYM11" s="60" t="s">
        <v>6873</v>
      </c>
      <c r="IYN11" s="60" t="s">
        <v>6874</v>
      </c>
      <c r="IYO11" s="60" t="s">
        <v>6875</v>
      </c>
      <c r="IYP11" s="60" t="s">
        <v>6876</v>
      </c>
      <c r="IYQ11" s="60" t="s">
        <v>6877</v>
      </c>
      <c r="IYR11" s="60" t="s">
        <v>6878</v>
      </c>
      <c r="IYS11" s="60" t="s">
        <v>6879</v>
      </c>
      <c r="IYT11" s="60" t="s">
        <v>6880</v>
      </c>
      <c r="IYU11" s="60" t="s">
        <v>6881</v>
      </c>
      <c r="IYV11" s="60" t="s">
        <v>6882</v>
      </c>
      <c r="IYW11" s="60" t="s">
        <v>6883</v>
      </c>
      <c r="IYX11" s="60" t="s">
        <v>6884</v>
      </c>
      <c r="IYY11" s="60" t="s">
        <v>6885</v>
      </c>
      <c r="IYZ11" s="60" t="s">
        <v>6886</v>
      </c>
      <c r="IZA11" s="60" t="s">
        <v>6887</v>
      </c>
      <c r="IZB11" s="60" t="s">
        <v>6888</v>
      </c>
      <c r="IZC11" s="60" t="s">
        <v>6889</v>
      </c>
      <c r="IZD11" s="60" t="s">
        <v>6890</v>
      </c>
      <c r="IZE11" s="60" t="s">
        <v>6891</v>
      </c>
      <c r="IZF11" s="60" t="s">
        <v>6892</v>
      </c>
      <c r="IZG11" s="60" t="s">
        <v>6893</v>
      </c>
      <c r="IZH11" s="60" t="s">
        <v>6894</v>
      </c>
      <c r="IZI11" s="60" t="s">
        <v>6895</v>
      </c>
      <c r="IZJ11" s="60" t="s">
        <v>6896</v>
      </c>
      <c r="IZK11" s="60" t="s">
        <v>6897</v>
      </c>
      <c r="IZL11" s="60" t="s">
        <v>6898</v>
      </c>
      <c r="IZM11" s="60" t="s">
        <v>6899</v>
      </c>
      <c r="IZN11" s="60" t="s">
        <v>6900</v>
      </c>
      <c r="IZO11" s="60" t="s">
        <v>6901</v>
      </c>
      <c r="IZP11" s="60" t="s">
        <v>6902</v>
      </c>
      <c r="IZQ11" s="60" t="s">
        <v>6903</v>
      </c>
      <c r="IZR11" s="60" t="s">
        <v>6904</v>
      </c>
      <c r="IZS11" s="60" t="s">
        <v>6905</v>
      </c>
      <c r="IZT11" s="60" t="s">
        <v>6906</v>
      </c>
      <c r="IZU11" s="60" t="s">
        <v>6907</v>
      </c>
      <c r="IZV11" s="60" t="s">
        <v>6908</v>
      </c>
      <c r="IZW11" s="60" t="s">
        <v>6909</v>
      </c>
      <c r="IZX11" s="60" t="s">
        <v>6910</v>
      </c>
      <c r="IZY11" s="60" t="s">
        <v>6911</v>
      </c>
      <c r="IZZ11" s="60" t="s">
        <v>6912</v>
      </c>
      <c r="JAA11" s="60" t="s">
        <v>6913</v>
      </c>
      <c r="JAB11" s="60" t="s">
        <v>6914</v>
      </c>
      <c r="JAC11" s="60" t="s">
        <v>6915</v>
      </c>
      <c r="JAD11" s="60" t="s">
        <v>6916</v>
      </c>
      <c r="JAE11" s="60" t="s">
        <v>6917</v>
      </c>
      <c r="JAF11" s="60" t="s">
        <v>6918</v>
      </c>
      <c r="JAG11" s="60" t="s">
        <v>6919</v>
      </c>
      <c r="JAH11" s="60" t="s">
        <v>6920</v>
      </c>
      <c r="JAI11" s="60" t="s">
        <v>6921</v>
      </c>
      <c r="JAJ11" s="60" t="s">
        <v>6922</v>
      </c>
      <c r="JAK11" s="60" t="s">
        <v>6923</v>
      </c>
      <c r="JAL11" s="60" t="s">
        <v>6924</v>
      </c>
      <c r="JAM11" s="60" t="s">
        <v>6925</v>
      </c>
      <c r="JAN11" s="60" t="s">
        <v>6926</v>
      </c>
      <c r="JAO11" s="60" t="s">
        <v>6927</v>
      </c>
      <c r="JAP11" s="60" t="s">
        <v>6928</v>
      </c>
      <c r="JAQ11" s="60" t="s">
        <v>6929</v>
      </c>
      <c r="JAR11" s="60" t="s">
        <v>6930</v>
      </c>
      <c r="JAS11" s="60" t="s">
        <v>6931</v>
      </c>
      <c r="JAT11" s="60" t="s">
        <v>6932</v>
      </c>
      <c r="JAU11" s="60" t="s">
        <v>6933</v>
      </c>
      <c r="JAV11" s="60" t="s">
        <v>6934</v>
      </c>
      <c r="JAW11" s="60" t="s">
        <v>6935</v>
      </c>
      <c r="JAX11" s="60" t="s">
        <v>6936</v>
      </c>
      <c r="JAY11" s="60" t="s">
        <v>6937</v>
      </c>
      <c r="JAZ11" s="60" t="s">
        <v>6938</v>
      </c>
      <c r="JBA11" s="60" t="s">
        <v>6939</v>
      </c>
      <c r="JBB11" s="60" t="s">
        <v>6940</v>
      </c>
      <c r="JBC11" s="60" t="s">
        <v>6941</v>
      </c>
      <c r="JBD11" s="60" t="s">
        <v>6942</v>
      </c>
      <c r="JBE11" s="60" t="s">
        <v>6943</v>
      </c>
      <c r="JBF11" s="60" t="s">
        <v>6944</v>
      </c>
      <c r="JBG11" s="60" t="s">
        <v>6945</v>
      </c>
      <c r="JBH11" s="60" t="s">
        <v>6946</v>
      </c>
      <c r="JBI11" s="60" t="s">
        <v>6947</v>
      </c>
      <c r="JBJ11" s="60" t="s">
        <v>6948</v>
      </c>
      <c r="JBK11" s="60" t="s">
        <v>6949</v>
      </c>
      <c r="JBL11" s="60" t="s">
        <v>6950</v>
      </c>
      <c r="JBM11" s="60" t="s">
        <v>6951</v>
      </c>
      <c r="JBN11" s="60" t="s">
        <v>6952</v>
      </c>
      <c r="JBO11" s="60" t="s">
        <v>6953</v>
      </c>
      <c r="JBP11" s="60" t="s">
        <v>6954</v>
      </c>
      <c r="JBQ11" s="60" t="s">
        <v>6955</v>
      </c>
      <c r="JBR11" s="60" t="s">
        <v>6956</v>
      </c>
      <c r="JBS11" s="60" t="s">
        <v>6957</v>
      </c>
      <c r="JBT11" s="60" t="s">
        <v>6958</v>
      </c>
      <c r="JBU11" s="60" t="s">
        <v>6959</v>
      </c>
      <c r="JBV11" s="60" t="s">
        <v>6960</v>
      </c>
      <c r="JBW11" s="60" t="s">
        <v>6961</v>
      </c>
      <c r="JBX11" s="60" t="s">
        <v>6962</v>
      </c>
      <c r="JBY11" s="60" t="s">
        <v>6963</v>
      </c>
      <c r="JBZ11" s="60" t="s">
        <v>6964</v>
      </c>
      <c r="JCA11" s="60" t="s">
        <v>6965</v>
      </c>
      <c r="JCB11" s="60" t="s">
        <v>6966</v>
      </c>
      <c r="JCC11" s="60" t="s">
        <v>6967</v>
      </c>
      <c r="JCD11" s="60" t="s">
        <v>6968</v>
      </c>
      <c r="JCE11" s="60" t="s">
        <v>6969</v>
      </c>
      <c r="JCF11" s="60" t="s">
        <v>6970</v>
      </c>
      <c r="JCG11" s="60" t="s">
        <v>6971</v>
      </c>
      <c r="JCH11" s="60" t="s">
        <v>6972</v>
      </c>
      <c r="JCI11" s="60" t="s">
        <v>6973</v>
      </c>
      <c r="JCJ11" s="60" t="s">
        <v>6974</v>
      </c>
      <c r="JCK11" s="60" t="s">
        <v>6975</v>
      </c>
      <c r="JCL11" s="60" t="s">
        <v>6976</v>
      </c>
      <c r="JCM11" s="60" t="s">
        <v>6977</v>
      </c>
      <c r="JCN11" s="60" t="s">
        <v>6978</v>
      </c>
      <c r="JCO11" s="60" t="s">
        <v>6979</v>
      </c>
      <c r="JCP11" s="60" t="s">
        <v>6980</v>
      </c>
      <c r="JCQ11" s="60" t="s">
        <v>6981</v>
      </c>
      <c r="JCR11" s="60" t="s">
        <v>6982</v>
      </c>
      <c r="JCS11" s="60" t="s">
        <v>6983</v>
      </c>
      <c r="JCT11" s="60" t="s">
        <v>6984</v>
      </c>
      <c r="JCU11" s="60" t="s">
        <v>6985</v>
      </c>
      <c r="JCV11" s="60" t="s">
        <v>6986</v>
      </c>
      <c r="JCW11" s="60" t="s">
        <v>6987</v>
      </c>
      <c r="JCX11" s="60" t="s">
        <v>6988</v>
      </c>
      <c r="JCY11" s="60" t="s">
        <v>6989</v>
      </c>
      <c r="JCZ11" s="60" t="s">
        <v>6990</v>
      </c>
      <c r="JDA11" s="60" t="s">
        <v>6991</v>
      </c>
      <c r="JDB11" s="60" t="s">
        <v>6992</v>
      </c>
      <c r="JDC11" s="60" t="s">
        <v>6993</v>
      </c>
      <c r="JDD11" s="60" t="s">
        <v>6994</v>
      </c>
      <c r="JDE11" s="60" t="s">
        <v>6995</v>
      </c>
      <c r="JDF11" s="60" t="s">
        <v>6996</v>
      </c>
      <c r="JDG11" s="60" t="s">
        <v>6997</v>
      </c>
      <c r="JDH11" s="60" t="s">
        <v>6998</v>
      </c>
      <c r="JDI11" s="60" t="s">
        <v>6999</v>
      </c>
      <c r="JDJ11" s="60" t="s">
        <v>7000</v>
      </c>
      <c r="JDK11" s="60" t="s">
        <v>7001</v>
      </c>
      <c r="JDL11" s="60" t="s">
        <v>7002</v>
      </c>
      <c r="JDM11" s="60" t="s">
        <v>7003</v>
      </c>
      <c r="JDN11" s="60" t="s">
        <v>7004</v>
      </c>
      <c r="JDO11" s="60" t="s">
        <v>7005</v>
      </c>
      <c r="JDP11" s="60" t="s">
        <v>7006</v>
      </c>
      <c r="JDQ11" s="60" t="s">
        <v>7007</v>
      </c>
      <c r="JDR11" s="60" t="s">
        <v>7008</v>
      </c>
      <c r="JDS11" s="60" t="s">
        <v>7009</v>
      </c>
      <c r="JDT11" s="60" t="s">
        <v>7010</v>
      </c>
      <c r="JDU11" s="60" t="s">
        <v>7011</v>
      </c>
      <c r="JDV11" s="60" t="s">
        <v>7012</v>
      </c>
      <c r="JDW11" s="60" t="s">
        <v>7013</v>
      </c>
      <c r="JDX11" s="60" t="s">
        <v>7014</v>
      </c>
      <c r="JDY11" s="60" t="s">
        <v>7015</v>
      </c>
      <c r="JDZ11" s="60" t="s">
        <v>7016</v>
      </c>
      <c r="JEA11" s="60" t="s">
        <v>7017</v>
      </c>
      <c r="JEB11" s="60" t="s">
        <v>7018</v>
      </c>
      <c r="JEC11" s="60" t="s">
        <v>7019</v>
      </c>
      <c r="JED11" s="60" t="s">
        <v>7020</v>
      </c>
      <c r="JEE11" s="60" t="s">
        <v>7021</v>
      </c>
      <c r="JEF11" s="60" t="s">
        <v>7022</v>
      </c>
      <c r="JEG11" s="60" t="s">
        <v>7023</v>
      </c>
      <c r="JEH11" s="60" t="s">
        <v>7024</v>
      </c>
      <c r="JEI11" s="60" t="s">
        <v>7025</v>
      </c>
      <c r="JEJ11" s="60" t="s">
        <v>7026</v>
      </c>
      <c r="JEK11" s="60" t="s">
        <v>7027</v>
      </c>
      <c r="JEL11" s="60" t="s">
        <v>7028</v>
      </c>
      <c r="JEM11" s="60" t="s">
        <v>7029</v>
      </c>
      <c r="JEN11" s="60" t="s">
        <v>7030</v>
      </c>
      <c r="JEO11" s="60" t="s">
        <v>7031</v>
      </c>
      <c r="JEP11" s="60" t="s">
        <v>7032</v>
      </c>
      <c r="JEQ11" s="60" t="s">
        <v>7033</v>
      </c>
      <c r="JER11" s="60" t="s">
        <v>7034</v>
      </c>
      <c r="JES11" s="60" t="s">
        <v>7035</v>
      </c>
      <c r="JET11" s="60" t="s">
        <v>7036</v>
      </c>
      <c r="JEU11" s="60" t="s">
        <v>7037</v>
      </c>
      <c r="JEV11" s="60" t="s">
        <v>7038</v>
      </c>
      <c r="JEW11" s="60" t="s">
        <v>7039</v>
      </c>
      <c r="JEX11" s="60" t="s">
        <v>7040</v>
      </c>
      <c r="JEY11" s="60" t="s">
        <v>7041</v>
      </c>
      <c r="JEZ11" s="60" t="s">
        <v>7042</v>
      </c>
      <c r="JFA11" s="60" t="s">
        <v>7043</v>
      </c>
      <c r="JFB11" s="60" t="s">
        <v>7044</v>
      </c>
      <c r="JFC11" s="60" t="s">
        <v>7045</v>
      </c>
      <c r="JFD11" s="60" t="s">
        <v>7046</v>
      </c>
      <c r="JFE11" s="60" t="s">
        <v>7047</v>
      </c>
      <c r="JFF11" s="60" t="s">
        <v>7048</v>
      </c>
      <c r="JFG11" s="60" t="s">
        <v>7049</v>
      </c>
      <c r="JFH11" s="60" t="s">
        <v>7050</v>
      </c>
      <c r="JFI11" s="60" t="s">
        <v>7051</v>
      </c>
      <c r="JFJ11" s="60" t="s">
        <v>7052</v>
      </c>
      <c r="JFK11" s="60" t="s">
        <v>7053</v>
      </c>
      <c r="JFL11" s="60" t="s">
        <v>7054</v>
      </c>
      <c r="JFM11" s="60" t="s">
        <v>7055</v>
      </c>
      <c r="JFN11" s="60" t="s">
        <v>7056</v>
      </c>
      <c r="JFO11" s="60" t="s">
        <v>7057</v>
      </c>
      <c r="JFP11" s="60" t="s">
        <v>7058</v>
      </c>
      <c r="JFQ11" s="60" t="s">
        <v>7059</v>
      </c>
      <c r="JFR11" s="60" t="s">
        <v>7060</v>
      </c>
      <c r="JFS11" s="60" t="s">
        <v>7061</v>
      </c>
      <c r="JFT11" s="60" t="s">
        <v>7062</v>
      </c>
      <c r="JFU11" s="60" t="s">
        <v>7063</v>
      </c>
      <c r="JFV11" s="60" t="s">
        <v>7064</v>
      </c>
      <c r="JFW11" s="60" t="s">
        <v>7065</v>
      </c>
      <c r="JFX11" s="60" t="s">
        <v>7066</v>
      </c>
      <c r="JFY11" s="60" t="s">
        <v>7067</v>
      </c>
      <c r="JFZ11" s="60" t="s">
        <v>7068</v>
      </c>
      <c r="JGA11" s="60" t="s">
        <v>7069</v>
      </c>
      <c r="JGB11" s="60" t="s">
        <v>7070</v>
      </c>
      <c r="JGC11" s="60" t="s">
        <v>7071</v>
      </c>
      <c r="JGD11" s="60" t="s">
        <v>7072</v>
      </c>
      <c r="JGE11" s="60" t="s">
        <v>7073</v>
      </c>
      <c r="JGF11" s="60" t="s">
        <v>7074</v>
      </c>
      <c r="JGG11" s="60" t="s">
        <v>7075</v>
      </c>
      <c r="JGH11" s="60" t="s">
        <v>7076</v>
      </c>
      <c r="JGI11" s="60" t="s">
        <v>7077</v>
      </c>
      <c r="JGJ11" s="60" t="s">
        <v>7078</v>
      </c>
      <c r="JGK11" s="60" t="s">
        <v>7079</v>
      </c>
      <c r="JGL11" s="60" t="s">
        <v>7080</v>
      </c>
      <c r="JGM11" s="60" t="s">
        <v>7081</v>
      </c>
      <c r="JGN11" s="60" t="s">
        <v>7082</v>
      </c>
      <c r="JGO11" s="60" t="s">
        <v>7083</v>
      </c>
      <c r="JGP11" s="60" t="s">
        <v>7084</v>
      </c>
      <c r="JGQ11" s="60" t="s">
        <v>7085</v>
      </c>
      <c r="JGR11" s="60" t="s">
        <v>7086</v>
      </c>
      <c r="JGS11" s="60" t="s">
        <v>7087</v>
      </c>
      <c r="JGT11" s="60" t="s">
        <v>7088</v>
      </c>
      <c r="JGU11" s="60" t="s">
        <v>7089</v>
      </c>
      <c r="JGV11" s="60" t="s">
        <v>7090</v>
      </c>
      <c r="JGW11" s="60" t="s">
        <v>7091</v>
      </c>
      <c r="JGX11" s="60" t="s">
        <v>7092</v>
      </c>
      <c r="JGY11" s="60" t="s">
        <v>7093</v>
      </c>
      <c r="JGZ11" s="60" t="s">
        <v>7094</v>
      </c>
      <c r="JHA11" s="60" t="s">
        <v>7095</v>
      </c>
      <c r="JHB11" s="60" t="s">
        <v>7096</v>
      </c>
      <c r="JHC11" s="60" t="s">
        <v>7097</v>
      </c>
      <c r="JHD11" s="60" t="s">
        <v>7098</v>
      </c>
      <c r="JHE11" s="60" t="s">
        <v>7099</v>
      </c>
      <c r="JHF11" s="60" t="s">
        <v>7100</v>
      </c>
      <c r="JHG11" s="60" t="s">
        <v>7101</v>
      </c>
      <c r="JHH11" s="60" t="s">
        <v>7102</v>
      </c>
      <c r="JHI11" s="60" t="s">
        <v>7103</v>
      </c>
      <c r="JHJ11" s="60" t="s">
        <v>7104</v>
      </c>
      <c r="JHK11" s="60" t="s">
        <v>7105</v>
      </c>
      <c r="JHL11" s="60" t="s">
        <v>7106</v>
      </c>
      <c r="JHM11" s="60" t="s">
        <v>7107</v>
      </c>
      <c r="JHN11" s="60" t="s">
        <v>7108</v>
      </c>
      <c r="JHO11" s="60" t="s">
        <v>7109</v>
      </c>
      <c r="JHP11" s="60" t="s">
        <v>7110</v>
      </c>
      <c r="JHQ11" s="60" t="s">
        <v>7111</v>
      </c>
      <c r="JHR11" s="60" t="s">
        <v>7112</v>
      </c>
      <c r="JHS11" s="60" t="s">
        <v>7113</v>
      </c>
      <c r="JHT11" s="60" t="s">
        <v>7114</v>
      </c>
      <c r="JHU11" s="60" t="s">
        <v>7115</v>
      </c>
      <c r="JHV11" s="60" t="s">
        <v>7116</v>
      </c>
      <c r="JHW11" s="60" t="s">
        <v>7117</v>
      </c>
      <c r="JHX11" s="60" t="s">
        <v>7118</v>
      </c>
      <c r="JHY11" s="60" t="s">
        <v>7119</v>
      </c>
      <c r="JHZ11" s="60" t="s">
        <v>7120</v>
      </c>
      <c r="JIA11" s="60" t="s">
        <v>7121</v>
      </c>
      <c r="JIB11" s="60" t="s">
        <v>7122</v>
      </c>
      <c r="JIC11" s="60" t="s">
        <v>7123</v>
      </c>
      <c r="JID11" s="60" t="s">
        <v>7124</v>
      </c>
      <c r="JIE11" s="60" t="s">
        <v>7125</v>
      </c>
      <c r="JIF11" s="60" t="s">
        <v>7126</v>
      </c>
      <c r="JIG11" s="60" t="s">
        <v>7127</v>
      </c>
      <c r="JIH11" s="60" t="s">
        <v>7128</v>
      </c>
      <c r="JII11" s="60" t="s">
        <v>7129</v>
      </c>
      <c r="JIJ11" s="60" t="s">
        <v>7130</v>
      </c>
      <c r="JIK11" s="60" t="s">
        <v>7131</v>
      </c>
      <c r="JIL11" s="60" t="s">
        <v>7132</v>
      </c>
      <c r="JIM11" s="60" t="s">
        <v>7133</v>
      </c>
      <c r="JIN11" s="60" t="s">
        <v>7134</v>
      </c>
      <c r="JIO11" s="60" t="s">
        <v>7135</v>
      </c>
      <c r="JIP11" s="60" t="s">
        <v>7136</v>
      </c>
      <c r="JIQ11" s="60" t="s">
        <v>7137</v>
      </c>
      <c r="JIR11" s="60" t="s">
        <v>7138</v>
      </c>
      <c r="JIS11" s="60" t="s">
        <v>7139</v>
      </c>
      <c r="JIT11" s="60" t="s">
        <v>7140</v>
      </c>
      <c r="JIU11" s="60" t="s">
        <v>7141</v>
      </c>
      <c r="JIV11" s="60" t="s">
        <v>7142</v>
      </c>
      <c r="JIW11" s="60" t="s">
        <v>7143</v>
      </c>
      <c r="JIX11" s="60" t="s">
        <v>7144</v>
      </c>
      <c r="JIY11" s="60" t="s">
        <v>7145</v>
      </c>
      <c r="JIZ11" s="60" t="s">
        <v>7146</v>
      </c>
      <c r="JJA11" s="60" t="s">
        <v>7147</v>
      </c>
      <c r="JJB11" s="60" t="s">
        <v>7148</v>
      </c>
      <c r="JJC11" s="60" t="s">
        <v>7149</v>
      </c>
      <c r="JJD11" s="60" t="s">
        <v>7150</v>
      </c>
      <c r="JJE11" s="60" t="s">
        <v>7151</v>
      </c>
      <c r="JJF11" s="60" t="s">
        <v>7152</v>
      </c>
      <c r="JJG11" s="60" t="s">
        <v>7153</v>
      </c>
      <c r="JJH11" s="60" t="s">
        <v>7154</v>
      </c>
      <c r="JJI11" s="60" t="s">
        <v>7155</v>
      </c>
      <c r="JJJ11" s="60" t="s">
        <v>7156</v>
      </c>
      <c r="JJK11" s="60" t="s">
        <v>7157</v>
      </c>
      <c r="JJL11" s="60" t="s">
        <v>7158</v>
      </c>
      <c r="JJM11" s="60" t="s">
        <v>7159</v>
      </c>
      <c r="JJN11" s="60" t="s">
        <v>7160</v>
      </c>
      <c r="JJO11" s="60" t="s">
        <v>7161</v>
      </c>
      <c r="JJP11" s="60" t="s">
        <v>7162</v>
      </c>
      <c r="JJQ11" s="60" t="s">
        <v>7163</v>
      </c>
      <c r="JJR11" s="60" t="s">
        <v>7164</v>
      </c>
      <c r="JJS11" s="60" t="s">
        <v>7165</v>
      </c>
      <c r="JJT11" s="60" t="s">
        <v>7166</v>
      </c>
      <c r="JJU11" s="60" t="s">
        <v>7167</v>
      </c>
      <c r="JJV11" s="60" t="s">
        <v>7168</v>
      </c>
      <c r="JJW11" s="60" t="s">
        <v>7169</v>
      </c>
      <c r="JJX11" s="60" t="s">
        <v>7170</v>
      </c>
      <c r="JJY11" s="60" t="s">
        <v>7171</v>
      </c>
      <c r="JJZ11" s="60" t="s">
        <v>7172</v>
      </c>
      <c r="JKA11" s="60" t="s">
        <v>7173</v>
      </c>
      <c r="JKB11" s="60" t="s">
        <v>7174</v>
      </c>
      <c r="JKC11" s="60" t="s">
        <v>7175</v>
      </c>
      <c r="JKD11" s="60" t="s">
        <v>7176</v>
      </c>
      <c r="JKE11" s="60" t="s">
        <v>7177</v>
      </c>
      <c r="JKF11" s="60" t="s">
        <v>7178</v>
      </c>
      <c r="JKG11" s="60" t="s">
        <v>7179</v>
      </c>
      <c r="JKH11" s="60" t="s">
        <v>7180</v>
      </c>
      <c r="JKI11" s="60" t="s">
        <v>7181</v>
      </c>
      <c r="JKJ11" s="60" t="s">
        <v>7182</v>
      </c>
      <c r="JKK11" s="60" t="s">
        <v>7183</v>
      </c>
      <c r="JKL11" s="60" t="s">
        <v>7184</v>
      </c>
      <c r="JKM11" s="60" t="s">
        <v>7185</v>
      </c>
      <c r="JKN11" s="60" t="s">
        <v>7186</v>
      </c>
      <c r="JKO11" s="60" t="s">
        <v>7187</v>
      </c>
      <c r="JKP11" s="60" t="s">
        <v>7188</v>
      </c>
      <c r="JKQ11" s="60" t="s">
        <v>7189</v>
      </c>
      <c r="JKR11" s="60" t="s">
        <v>7190</v>
      </c>
      <c r="JKS11" s="60" t="s">
        <v>7191</v>
      </c>
      <c r="JKT11" s="60" t="s">
        <v>7192</v>
      </c>
      <c r="JKU11" s="60" t="s">
        <v>7193</v>
      </c>
      <c r="JKV11" s="60" t="s">
        <v>7194</v>
      </c>
      <c r="JKW11" s="60" t="s">
        <v>7195</v>
      </c>
      <c r="JKX11" s="60" t="s">
        <v>7196</v>
      </c>
      <c r="JKY11" s="60" t="s">
        <v>7197</v>
      </c>
      <c r="JKZ11" s="60" t="s">
        <v>7198</v>
      </c>
      <c r="JLA11" s="60" t="s">
        <v>7199</v>
      </c>
      <c r="JLB11" s="60" t="s">
        <v>7200</v>
      </c>
      <c r="JLC11" s="60" t="s">
        <v>7201</v>
      </c>
      <c r="JLD11" s="60" t="s">
        <v>7202</v>
      </c>
      <c r="JLE11" s="60" t="s">
        <v>7203</v>
      </c>
      <c r="JLF11" s="60" t="s">
        <v>7204</v>
      </c>
      <c r="JLG11" s="60" t="s">
        <v>7205</v>
      </c>
      <c r="JLH11" s="60" t="s">
        <v>7206</v>
      </c>
      <c r="JLI11" s="60" t="s">
        <v>7207</v>
      </c>
      <c r="JLJ11" s="60" t="s">
        <v>7208</v>
      </c>
      <c r="JLK11" s="60" t="s">
        <v>7209</v>
      </c>
      <c r="JLL11" s="60" t="s">
        <v>7210</v>
      </c>
      <c r="JLM11" s="60" t="s">
        <v>7211</v>
      </c>
      <c r="JLN11" s="60" t="s">
        <v>7212</v>
      </c>
      <c r="JLO11" s="60" t="s">
        <v>7213</v>
      </c>
      <c r="JLP11" s="60" t="s">
        <v>7214</v>
      </c>
      <c r="JLQ11" s="60" t="s">
        <v>7215</v>
      </c>
      <c r="JLR11" s="60" t="s">
        <v>7216</v>
      </c>
      <c r="JLS11" s="60" t="s">
        <v>7217</v>
      </c>
      <c r="JLT11" s="60" t="s">
        <v>7218</v>
      </c>
      <c r="JLU11" s="60" t="s">
        <v>7219</v>
      </c>
      <c r="JLV11" s="60" t="s">
        <v>7220</v>
      </c>
      <c r="JLW11" s="60" t="s">
        <v>7221</v>
      </c>
      <c r="JLX11" s="60" t="s">
        <v>7222</v>
      </c>
      <c r="JLY11" s="60" t="s">
        <v>7223</v>
      </c>
      <c r="JLZ11" s="60" t="s">
        <v>7224</v>
      </c>
      <c r="JMA11" s="60" t="s">
        <v>7225</v>
      </c>
      <c r="JMB11" s="60" t="s">
        <v>7226</v>
      </c>
      <c r="JMC11" s="60" t="s">
        <v>7227</v>
      </c>
      <c r="JMD11" s="60" t="s">
        <v>7228</v>
      </c>
      <c r="JME11" s="60" t="s">
        <v>7229</v>
      </c>
      <c r="JMF11" s="60" t="s">
        <v>7230</v>
      </c>
      <c r="JMG11" s="60" t="s">
        <v>7231</v>
      </c>
      <c r="JMH11" s="60" t="s">
        <v>7232</v>
      </c>
      <c r="JMI11" s="60" t="s">
        <v>7233</v>
      </c>
      <c r="JMJ11" s="60" t="s">
        <v>7234</v>
      </c>
      <c r="JMK11" s="60" t="s">
        <v>7235</v>
      </c>
      <c r="JML11" s="60" t="s">
        <v>7236</v>
      </c>
      <c r="JMM11" s="60" t="s">
        <v>7237</v>
      </c>
      <c r="JMN11" s="60" t="s">
        <v>7238</v>
      </c>
      <c r="JMO11" s="60" t="s">
        <v>7239</v>
      </c>
      <c r="JMP11" s="60" t="s">
        <v>7240</v>
      </c>
      <c r="JMQ11" s="60" t="s">
        <v>7241</v>
      </c>
      <c r="JMR11" s="60" t="s">
        <v>7242</v>
      </c>
      <c r="JMS11" s="60" t="s">
        <v>7243</v>
      </c>
      <c r="JMT11" s="60" t="s">
        <v>7244</v>
      </c>
      <c r="JMU11" s="60" t="s">
        <v>7245</v>
      </c>
      <c r="JMV11" s="60" t="s">
        <v>7246</v>
      </c>
      <c r="JMW11" s="60" t="s">
        <v>7247</v>
      </c>
      <c r="JMX11" s="60" t="s">
        <v>7248</v>
      </c>
      <c r="JMY11" s="60" t="s">
        <v>7249</v>
      </c>
      <c r="JMZ11" s="60" t="s">
        <v>7250</v>
      </c>
      <c r="JNA11" s="60" t="s">
        <v>7251</v>
      </c>
      <c r="JNB11" s="60" t="s">
        <v>7252</v>
      </c>
      <c r="JNC11" s="60" t="s">
        <v>7253</v>
      </c>
      <c r="JND11" s="60" t="s">
        <v>7254</v>
      </c>
      <c r="JNE11" s="60" t="s">
        <v>7255</v>
      </c>
      <c r="JNF11" s="60" t="s">
        <v>7256</v>
      </c>
      <c r="JNG11" s="60" t="s">
        <v>7257</v>
      </c>
      <c r="JNH11" s="60" t="s">
        <v>7258</v>
      </c>
      <c r="JNI11" s="60" t="s">
        <v>7259</v>
      </c>
      <c r="JNJ11" s="60" t="s">
        <v>7260</v>
      </c>
      <c r="JNK11" s="60" t="s">
        <v>7261</v>
      </c>
      <c r="JNL11" s="60" t="s">
        <v>7262</v>
      </c>
      <c r="JNM11" s="60" t="s">
        <v>7263</v>
      </c>
      <c r="JNN11" s="60" t="s">
        <v>7264</v>
      </c>
      <c r="JNO11" s="60" t="s">
        <v>7265</v>
      </c>
      <c r="JNP11" s="60" t="s">
        <v>7266</v>
      </c>
      <c r="JNQ11" s="60" t="s">
        <v>7267</v>
      </c>
      <c r="JNR11" s="60" t="s">
        <v>7268</v>
      </c>
      <c r="JNS11" s="60" t="s">
        <v>7269</v>
      </c>
      <c r="JNT11" s="60" t="s">
        <v>7270</v>
      </c>
      <c r="JNU11" s="60" t="s">
        <v>7271</v>
      </c>
      <c r="JNV11" s="60" t="s">
        <v>7272</v>
      </c>
      <c r="JNW11" s="60" t="s">
        <v>7273</v>
      </c>
      <c r="JNX11" s="60" t="s">
        <v>7274</v>
      </c>
      <c r="JNY11" s="60" t="s">
        <v>7275</v>
      </c>
      <c r="JNZ11" s="60" t="s">
        <v>7276</v>
      </c>
      <c r="JOA11" s="60" t="s">
        <v>7277</v>
      </c>
      <c r="JOB11" s="60" t="s">
        <v>7278</v>
      </c>
      <c r="JOC11" s="60" t="s">
        <v>7279</v>
      </c>
      <c r="JOD11" s="60" t="s">
        <v>7280</v>
      </c>
      <c r="JOE11" s="60" t="s">
        <v>7281</v>
      </c>
      <c r="JOF11" s="60" t="s">
        <v>7282</v>
      </c>
      <c r="JOG11" s="60" t="s">
        <v>7283</v>
      </c>
      <c r="JOH11" s="60" t="s">
        <v>7284</v>
      </c>
      <c r="JOI11" s="60" t="s">
        <v>7285</v>
      </c>
      <c r="JOJ11" s="60" t="s">
        <v>7286</v>
      </c>
      <c r="JOK11" s="60" t="s">
        <v>7287</v>
      </c>
      <c r="JOL11" s="60" t="s">
        <v>7288</v>
      </c>
      <c r="JOM11" s="60" t="s">
        <v>7289</v>
      </c>
      <c r="JON11" s="60" t="s">
        <v>7290</v>
      </c>
      <c r="JOO11" s="60" t="s">
        <v>7291</v>
      </c>
      <c r="JOP11" s="60" t="s">
        <v>7292</v>
      </c>
      <c r="JOQ11" s="60" t="s">
        <v>7293</v>
      </c>
      <c r="JOR11" s="60" t="s">
        <v>7294</v>
      </c>
      <c r="JOS11" s="60" t="s">
        <v>7295</v>
      </c>
      <c r="JOT11" s="60" t="s">
        <v>7296</v>
      </c>
      <c r="JOU11" s="60" t="s">
        <v>7297</v>
      </c>
      <c r="JOV11" s="60" t="s">
        <v>7298</v>
      </c>
      <c r="JOW11" s="60" t="s">
        <v>7299</v>
      </c>
      <c r="JOX11" s="60" t="s">
        <v>7300</v>
      </c>
      <c r="JOY11" s="60" t="s">
        <v>7301</v>
      </c>
      <c r="JOZ11" s="60" t="s">
        <v>7302</v>
      </c>
      <c r="JPA11" s="60" t="s">
        <v>7303</v>
      </c>
      <c r="JPB11" s="60" t="s">
        <v>7304</v>
      </c>
      <c r="JPC11" s="60" t="s">
        <v>7305</v>
      </c>
      <c r="JPD11" s="60" t="s">
        <v>7306</v>
      </c>
      <c r="JPE11" s="60" t="s">
        <v>7307</v>
      </c>
      <c r="JPF11" s="60" t="s">
        <v>7308</v>
      </c>
      <c r="JPG11" s="60" t="s">
        <v>7309</v>
      </c>
      <c r="JPH11" s="60" t="s">
        <v>7310</v>
      </c>
      <c r="JPI11" s="60" t="s">
        <v>7311</v>
      </c>
      <c r="JPJ11" s="60" t="s">
        <v>7312</v>
      </c>
      <c r="JPK11" s="60" t="s">
        <v>7313</v>
      </c>
      <c r="JPL11" s="60" t="s">
        <v>7314</v>
      </c>
      <c r="JPM11" s="60" t="s">
        <v>7315</v>
      </c>
      <c r="JPN11" s="60" t="s">
        <v>7316</v>
      </c>
      <c r="JPO11" s="60" t="s">
        <v>7317</v>
      </c>
      <c r="JPP11" s="60" t="s">
        <v>7318</v>
      </c>
      <c r="JPQ11" s="60" t="s">
        <v>7319</v>
      </c>
      <c r="JPR11" s="60" t="s">
        <v>7320</v>
      </c>
      <c r="JPS11" s="60" t="s">
        <v>7321</v>
      </c>
      <c r="JPT11" s="60" t="s">
        <v>7322</v>
      </c>
      <c r="JPU11" s="60" t="s">
        <v>7323</v>
      </c>
      <c r="JPV11" s="60" t="s">
        <v>7324</v>
      </c>
      <c r="JPW11" s="60" t="s">
        <v>7325</v>
      </c>
      <c r="JPX11" s="60" t="s">
        <v>7326</v>
      </c>
      <c r="JPY11" s="60" t="s">
        <v>7327</v>
      </c>
      <c r="JPZ11" s="60" t="s">
        <v>7328</v>
      </c>
      <c r="JQA11" s="60" t="s">
        <v>7329</v>
      </c>
      <c r="JQB11" s="60" t="s">
        <v>7330</v>
      </c>
      <c r="JQC11" s="60" t="s">
        <v>7331</v>
      </c>
      <c r="JQD11" s="60" t="s">
        <v>7332</v>
      </c>
      <c r="JQE11" s="60" t="s">
        <v>7333</v>
      </c>
      <c r="JQF11" s="60" t="s">
        <v>7334</v>
      </c>
      <c r="JQG11" s="60" t="s">
        <v>7335</v>
      </c>
      <c r="JQH11" s="60" t="s">
        <v>7336</v>
      </c>
      <c r="JQI11" s="60" t="s">
        <v>7337</v>
      </c>
      <c r="JQJ11" s="60" t="s">
        <v>7338</v>
      </c>
      <c r="JQK11" s="60" t="s">
        <v>7339</v>
      </c>
      <c r="JQL11" s="60" t="s">
        <v>7340</v>
      </c>
      <c r="JQM11" s="60" t="s">
        <v>7341</v>
      </c>
      <c r="JQN11" s="60" t="s">
        <v>7342</v>
      </c>
      <c r="JQO11" s="60" t="s">
        <v>7343</v>
      </c>
      <c r="JQP11" s="60" t="s">
        <v>7344</v>
      </c>
      <c r="JQQ11" s="60" t="s">
        <v>7345</v>
      </c>
      <c r="JQR11" s="60" t="s">
        <v>7346</v>
      </c>
      <c r="JQS11" s="60" t="s">
        <v>7347</v>
      </c>
      <c r="JQT11" s="60" t="s">
        <v>7348</v>
      </c>
      <c r="JQU11" s="60" t="s">
        <v>7349</v>
      </c>
      <c r="JQV11" s="60" t="s">
        <v>7350</v>
      </c>
      <c r="JQW11" s="60" t="s">
        <v>7351</v>
      </c>
      <c r="JQX11" s="60" t="s">
        <v>7352</v>
      </c>
      <c r="JQY11" s="60" t="s">
        <v>7353</v>
      </c>
      <c r="JQZ11" s="60" t="s">
        <v>7354</v>
      </c>
      <c r="JRA11" s="60" t="s">
        <v>7355</v>
      </c>
      <c r="JRB11" s="60" t="s">
        <v>7356</v>
      </c>
      <c r="JRC11" s="60" t="s">
        <v>7357</v>
      </c>
      <c r="JRD11" s="60" t="s">
        <v>7358</v>
      </c>
      <c r="JRE11" s="60" t="s">
        <v>7359</v>
      </c>
      <c r="JRF11" s="60" t="s">
        <v>7360</v>
      </c>
      <c r="JRG11" s="60" t="s">
        <v>7361</v>
      </c>
      <c r="JRH11" s="60" t="s">
        <v>7362</v>
      </c>
      <c r="JRI11" s="60" t="s">
        <v>7363</v>
      </c>
      <c r="JRJ11" s="60" t="s">
        <v>7364</v>
      </c>
      <c r="JRK11" s="60" t="s">
        <v>7365</v>
      </c>
      <c r="JRL11" s="60" t="s">
        <v>7366</v>
      </c>
      <c r="JRM11" s="60" t="s">
        <v>7367</v>
      </c>
      <c r="JRN11" s="60" t="s">
        <v>7368</v>
      </c>
      <c r="JRO11" s="60" t="s">
        <v>7369</v>
      </c>
      <c r="JRP11" s="60" t="s">
        <v>7370</v>
      </c>
      <c r="JRQ11" s="60" t="s">
        <v>7371</v>
      </c>
      <c r="JRR11" s="60" t="s">
        <v>7372</v>
      </c>
      <c r="JRS11" s="60" t="s">
        <v>7373</v>
      </c>
      <c r="JRT11" s="60" t="s">
        <v>7374</v>
      </c>
      <c r="JRU11" s="60" t="s">
        <v>7375</v>
      </c>
      <c r="JRV11" s="60" t="s">
        <v>7376</v>
      </c>
      <c r="JRW11" s="60" t="s">
        <v>7377</v>
      </c>
      <c r="JRX11" s="60" t="s">
        <v>7378</v>
      </c>
      <c r="JRY11" s="60" t="s">
        <v>7379</v>
      </c>
      <c r="JRZ11" s="60" t="s">
        <v>7380</v>
      </c>
      <c r="JSA11" s="60" t="s">
        <v>7381</v>
      </c>
      <c r="JSB11" s="60" t="s">
        <v>7382</v>
      </c>
      <c r="JSC11" s="60" t="s">
        <v>7383</v>
      </c>
      <c r="JSD11" s="60" t="s">
        <v>7384</v>
      </c>
      <c r="JSE11" s="60" t="s">
        <v>7385</v>
      </c>
      <c r="JSF11" s="60" t="s">
        <v>7386</v>
      </c>
      <c r="JSG11" s="60" t="s">
        <v>7387</v>
      </c>
      <c r="JSH11" s="60" t="s">
        <v>7388</v>
      </c>
      <c r="JSI11" s="60" t="s">
        <v>7389</v>
      </c>
      <c r="JSJ11" s="60" t="s">
        <v>7390</v>
      </c>
      <c r="JSK11" s="60" t="s">
        <v>7391</v>
      </c>
      <c r="JSL11" s="60" t="s">
        <v>7392</v>
      </c>
      <c r="JSM11" s="60" t="s">
        <v>7393</v>
      </c>
      <c r="JSN11" s="60" t="s">
        <v>7394</v>
      </c>
      <c r="JSO11" s="60" t="s">
        <v>7395</v>
      </c>
      <c r="JSP11" s="60" t="s">
        <v>7396</v>
      </c>
      <c r="JSQ11" s="60" t="s">
        <v>7397</v>
      </c>
      <c r="JSR11" s="60" t="s">
        <v>7398</v>
      </c>
      <c r="JSS11" s="60" t="s">
        <v>7399</v>
      </c>
      <c r="JST11" s="60" t="s">
        <v>7400</v>
      </c>
      <c r="JSU11" s="60" t="s">
        <v>7401</v>
      </c>
      <c r="JSV11" s="60" t="s">
        <v>7402</v>
      </c>
      <c r="JSW11" s="60" t="s">
        <v>7403</v>
      </c>
      <c r="JSX11" s="60" t="s">
        <v>7404</v>
      </c>
      <c r="JSY11" s="60" t="s">
        <v>7405</v>
      </c>
      <c r="JSZ11" s="60" t="s">
        <v>7406</v>
      </c>
      <c r="JTA11" s="60" t="s">
        <v>7407</v>
      </c>
      <c r="JTB11" s="60" t="s">
        <v>7408</v>
      </c>
      <c r="JTC11" s="60" t="s">
        <v>7409</v>
      </c>
      <c r="JTD11" s="60" t="s">
        <v>7410</v>
      </c>
      <c r="JTE11" s="60" t="s">
        <v>7411</v>
      </c>
      <c r="JTF11" s="60" t="s">
        <v>7412</v>
      </c>
      <c r="JTG11" s="60" t="s">
        <v>7413</v>
      </c>
      <c r="JTH11" s="60" t="s">
        <v>7414</v>
      </c>
      <c r="JTI11" s="60" t="s">
        <v>7415</v>
      </c>
      <c r="JTJ11" s="60" t="s">
        <v>7416</v>
      </c>
      <c r="JTK11" s="60" t="s">
        <v>7417</v>
      </c>
      <c r="JTL11" s="60" t="s">
        <v>7418</v>
      </c>
      <c r="JTM11" s="60" t="s">
        <v>7419</v>
      </c>
      <c r="JTN11" s="60" t="s">
        <v>7420</v>
      </c>
      <c r="JTO11" s="60" t="s">
        <v>7421</v>
      </c>
      <c r="JTP11" s="60" t="s">
        <v>7422</v>
      </c>
      <c r="JTQ11" s="60" t="s">
        <v>7423</v>
      </c>
      <c r="JTR11" s="60" t="s">
        <v>7424</v>
      </c>
      <c r="JTS11" s="60" t="s">
        <v>7425</v>
      </c>
      <c r="JTT11" s="60" t="s">
        <v>7426</v>
      </c>
      <c r="JTU11" s="60" t="s">
        <v>7427</v>
      </c>
      <c r="JTV11" s="60" t="s">
        <v>7428</v>
      </c>
      <c r="JTW11" s="60" t="s">
        <v>7429</v>
      </c>
      <c r="JTX11" s="60" t="s">
        <v>7430</v>
      </c>
      <c r="JTY11" s="60" t="s">
        <v>7431</v>
      </c>
      <c r="JTZ11" s="60" t="s">
        <v>7432</v>
      </c>
      <c r="JUA11" s="60" t="s">
        <v>7433</v>
      </c>
      <c r="JUB11" s="60" t="s">
        <v>7434</v>
      </c>
      <c r="JUC11" s="60" t="s">
        <v>7435</v>
      </c>
      <c r="JUD11" s="60" t="s">
        <v>7436</v>
      </c>
      <c r="JUE11" s="60" t="s">
        <v>7437</v>
      </c>
      <c r="JUF11" s="60" t="s">
        <v>7438</v>
      </c>
      <c r="JUG11" s="60" t="s">
        <v>7439</v>
      </c>
      <c r="JUH11" s="60" t="s">
        <v>7440</v>
      </c>
      <c r="JUI11" s="60" t="s">
        <v>7441</v>
      </c>
      <c r="JUJ11" s="60" t="s">
        <v>7442</v>
      </c>
      <c r="JUK11" s="60" t="s">
        <v>7443</v>
      </c>
      <c r="JUL11" s="60" t="s">
        <v>7444</v>
      </c>
      <c r="JUM11" s="60" t="s">
        <v>7445</v>
      </c>
      <c r="JUN11" s="60" t="s">
        <v>7446</v>
      </c>
      <c r="JUO11" s="60" t="s">
        <v>7447</v>
      </c>
      <c r="JUP11" s="60" t="s">
        <v>7448</v>
      </c>
      <c r="JUQ11" s="60" t="s">
        <v>7449</v>
      </c>
      <c r="JUR11" s="60" t="s">
        <v>7450</v>
      </c>
      <c r="JUS11" s="60" t="s">
        <v>7451</v>
      </c>
      <c r="JUT11" s="60" t="s">
        <v>7452</v>
      </c>
      <c r="JUU11" s="60" t="s">
        <v>7453</v>
      </c>
      <c r="JUV11" s="60" t="s">
        <v>7454</v>
      </c>
      <c r="JUW11" s="60" t="s">
        <v>7455</v>
      </c>
      <c r="JUX11" s="60" t="s">
        <v>7456</v>
      </c>
      <c r="JUY11" s="60" t="s">
        <v>7457</v>
      </c>
      <c r="JUZ11" s="60" t="s">
        <v>7458</v>
      </c>
      <c r="JVA11" s="60" t="s">
        <v>7459</v>
      </c>
      <c r="JVB11" s="60" t="s">
        <v>7460</v>
      </c>
      <c r="JVC11" s="60" t="s">
        <v>7461</v>
      </c>
      <c r="JVD11" s="60" t="s">
        <v>7462</v>
      </c>
      <c r="JVE11" s="60" t="s">
        <v>7463</v>
      </c>
      <c r="JVF11" s="60" t="s">
        <v>7464</v>
      </c>
      <c r="JVG11" s="60" t="s">
        <v>7465</v>
      </c>
      <c r="JVH11" s="60" t="s">
        <v>7466</v>
      </c>
      <c r="JVI11" s="60" t="s">
        <v>7467</v>
      </c>
      <c r="JVJ11" s="60" t="s">
        <v>7468</v>
      </c>
      <c r="JVK11" s="60" t="s">
        <v>7469</v>
      </c>
      <c r="JVL11" s="60" t="s">
        <v>7470</v>
      </c>
      <c r="JVM11" s="60" t="s">
        <v>7471</v>
      </c>
      <c r="JVN11" s="60" t="s">
        <v>7472</v>
      </c>
      <c r="JVO11" s="60" t="s">
        <v>7473</v>
      </c>
      <c r="JVP11" s="60" t="s">
        <v>7474</v>
      </c>
      <c r="JVQ11" s="60" t="s">
        <v>7475</v>
      </c>
      <c r="JVR11" s="60" t="s">
        <v>7476</v>
      </c>
      <c r="JVS11" s="60" t="s">
        <v>7477</v>
      </c>
      <c r="JVT11" s="60" t="s">
        <v>7478</v>
      </c>
      <c r="JVU11" s="60" t="s">
        <v>7479</v>
      </c>
      <c r="JVV11" s="60" t="s">
        <v>7480</v>
      </c>
      <c r="JVW11" s="60" t="s">
        <v>7481</v>
      </c>
      <c r="JVX11" s="60" t="s">
        <v>7482</v>
      </c>
      <c r="JVY11" s="60" t="s">
        <v>7483</v>
      </c>
      <c r="JVZ11" s="60" t="s">
        <v>7484</v>
      </c>
      <c r="JWA11" s="60" t="s">
        <v>7485</v>
      </c>
      <c r="JWB11" s="60" t="s">
        <v>7486</v>
      </c>
      <c r="JWC11" s="60" t="s">
        <v>7487</v>
      </c>
      <c r="JWD11" s="60" t="s">
        <v>7488</v>
      </c>
      <c r="JWE11" s="60" t="s">
        <v>7489</v>
      </c>
      <c r="JWF11" s="60" t="s">
        <v>7490</v>
      </c>
      <c r="JWG11" s="60" t="s">
        <v>7491</v>
      </c>
      <c r="JWH11" s="60" t="s">
        <v>7492</v>
      </c>
      <c r="JWI11" s="60" t="s">
        <v>7493</v>
      </c>
      <c r="JWJ11" s="60" t="s">
        <v>7494</v>
      </c>
      <c r="JWK11" s="60" t="s">
        <v>7495</v>
      </c>
      <c r="JWL11" s="60" t="s">
        <v>7496</v>
      </c>
      <c r="JWM11" s="60" t="s">
        <v>7497</v>
      </c>
      <c r="JWN11" s="60" t="s">
        <v>7498</v>
      </c>
      <c r="JWO11" s="60" t="s">
        <v>7499</v>
      </c>
      <c r="JWP11" s="60" t="s">
        <v>7500</v>
      </c>
      <c r="JWQ11" s="60" t="s">
        <v>7501</v>
      </c>
      <c r="JWR11" s="60" t="s">
        <v>7502</v>
      </c>
      <c r="JWS11" s="60" t="s">
        <v>7503</v>
      </c>
      <c r="JWT11" s="60" t="s">
        <v>7504</v>
      </c>
      <c r="JWU11" s="60" t="s">
        <v>7505</v>
      </c>
      <c r="JWV11" s="60" t="s">
        <v>7506</v>
      </c>
      <c r="JWW11" s="60" t="s">
        <v>7507</v>
      </c>
      <c r="JWX11" s="60" t="s">
        <v>7508</v>
      </c>
      <c r="JWY11" s="60" t="s">
        <v>7509</v>
      </c>
      <c r="JWZ11" s="60" t="s">
        <v>7510</v>
      </c>
      <c r="JXA11" s="60" t="s">
        <v>7511</v>
      </c>
      <c r="JXB11" s="60" t="s">
        <v>7512</v>
      </c>
      <c r="JXC11" s="60" t="s">
        <v>7513</v>
      </c>
      <c r="JXD11" s="60" t="s">
        <v>7514</v>
      </c>
      <c r="JXE11" s="60" t="s">
        <v>7515</v>
      </c>
      <c r="JXF11" s="60" t="s">
        <v>7516</v>
      </c>
      <c r="JXG11" s="60" t="s">
        <v>7517</v>
      </c>
      <c r="JXH11" s="60" t="s">
        <v>7518</v>
      </c>
      <c r="JXI11" s="60" t="s">
        <v>7519</v>
      </c>
      <c r="JXJ11" s="60" t="s">
        <v>7520</v>
      </c>
      <c r="JXK11" s="60" t="s">
        <v>7521</v>
      </c>
      <c r="JXL11" s="60" t="s">
        <v>7522</v>
      </c>
      <c r="JXM11" s="60" t="s">
        <v>7523</v>
      </c>
      <c r="JXN11" s="60" t="s">
        <v>7524</v>
      </c>
      <c r="JXO11" s="60" t="s">
        <v>7525</v>
      </c>
      <c r="JXP11" s="60" t="s">
        <v>7526</v>
      </c>
      <c r="JXQ11" s="60" t="s">
        <v>7527</v>
      </c>
      <c r="JXR11" s="60" t="s">
        <v>7528</v>
      </c>
      <c r="JXS11" s="60" t="s">
        <v>7529</v>
      </c>
      <c r="JXT11" s="60" t="s">
        <v>7530</v>
      </c>
      <c r="JXU11" s="60" t="s">
        <v>7531</v>
      </c>
      <c r="JXV11" s="60" t="s">
        <v>7532</v>
      </c>
      <c r="JXW11" s="60" t="s">
        <v>7533</v>
      </c>
      <c r="JXX11" s="60" t="s">
        <v>7534</v>
      </c>
      <c r="JXY11" s="60" t="s">
        <v>7535</v>
      </c>
      <c r="JXZ11" s="60" t="s">
        <v>7536</v>
      </c>
      <c r="JYA11" s="60" t="s">
        <v>7537</v>
      </c>
      <c r="JYB11" s="60" t="s">
        <v>7538</v>
      </c>
      <c r="JYC11" s="60" t="s">
        <v>7539</v>
      </c>
      <c r="JYD11" s="60" t="s">
        <v>7540</v>
      </c>
      <c r="JYE11" s="60" t="s">
        <v>7541</v>
      </c>
      <c r="JYF11" s="60" t="s">
        <v>7542</v>
      </c>
      <c r="JYG11" s="60" t="s">
        <v>7543</v>
      </c>
      <c r="JYH11" s="60" t="s">
        <v>7544</v>
      </c>
      <c r="JYI11" s="60" t="s">
        <v>7545</v>
      </c>
      <c r="JYJ11" s="60" t="s">
        <v>7546</v>
      </c>
      <c r="JYK11" s="60" t="s">
        <v>7547</v>
      </c>
      <c r="JYL11" s="60" t="s">
        <v>7548</v>
      </c>
      <c r="JYM11" s="60" t="s">
        <v>7549</v>
      </c>
      <c r="JYN11" s="60" t="s">
        <v>7550</v>
      </c>
      <c r="JYO11" s="60" t="s">
        <v>7551</v>
      </c>
      <c r="JYP11" s="60" t="s">
        <v>7552</v>
      </c>
      <c r="JYQ11" s="60" t="s">
        <v>7553</v>
      </c>
      <c r="JYR11" s="60" t="s">
        <v>7554</v>
      </c>
      <c r="JYS11" s="60" t="s">
        <v>7555</v>
      </c>
      <c r="JYT11" s="60" t="s">
        <v>7556</v>
      </c>
      <c r="JYU11" s="60" t="s">
        <v>7557</v>
      </c>
      <c r="JYV11" s="60" t="s">
        <v>7558</v>
      </c>
      <c r="JYW11" s="60" t="s">
        <v>7559</v>
      </c>
      <c r="JYX11" s="60" t="s">
        <v>7560</v>
      </c>
      <c r="JYY11" s="60" t="s">
        <v>7561</v>
      </c>
      <c r="JYZ11" s="60" t="s">
        <v>7562</v>
      </c>
      <c r="JZA11" s="60" t="s">
        <v>7563</v>
      </c>
      <c r="JZB11" s="60" t="s">
        <v>7564</v>
      </c>
      <c r="JZC11" s="60" t="s">
        <v>7565</v>
      </c>
      <c r="JZD11" s="60" t="s">
        <v>7566</v>
      </c>
      <c r="JZE11" s="60" t="s">
        <v>7567</v>
      </c>
      <c r="JZF11" s="60" t="s">
        <v>7568</v>
      </c>
      <c r="JZG11" s="60" t="s">
        <v>7569</v>
      </c>
      <c r="JZH11" s="60" t="s">
        <v>7570</v>
      </c>
      <c r="JZI11" s="60" t="s">
        <v>7571</v>
      </c>
      <c r="JZJ11" s="60" t="s">
        <v>7572</v>
      </c>
      <c r="JZK11" s="60" t="s">
        <v>7573</v>
      </c>
      <c r="JZL11" s="60" t="s">
        <v>7574</v>
      </c>
      <c r="JZM11" s="60" t="s">
        <v>7575</v>
      </c>
      <c r="JZN11" s="60" t="s">
        <v>7576</v>
      </c>
      <c r="JZO11" s="60" t="s">
        <v>7577</v>
      </c>
      <c r="JZP11" s="60" t="s">
        <v>7578</v>
      </c>
      <c r="JZQ11" s="60" t="s">
        <v>7579</v>
      </c>
      <c r="JZR11" s="60" t="s">
        <v>7580</v>
      </c>
      <c r="JZS11" s="60" t="s">
        <v>7581</v>
      </c>
      <c r="JZT11" s="60" t="s">
        <v>7582</v>
      </c>
      <c r="JZU11" s="60" t="s">
        <v>7583</v>
      </c>
      <c r="JZV11" s="60" t="s">
        <v>7584</v>
      </c>
      <c r="JZW11" s="60" t="s">
        <v>7585</v>
      </c>
      <c r="JZX11" s="60" t="s">
        <v>7586</v>
      </c>
      <c r="JZY11" s="60" t="s">
        <v>7587</v>
      </c>
      <c r="JZZ11" s="60" t="s">
        <v>7588</v>
      </c>
      <c r="KAA11" s="60" t="s">
        <v>7589</v>
      </c>
      <c r="KAB11" s="60" t="s">
        <v>7590</v>
      </c>
      <c r="KAC11" s="60" t="s">
        <v>7591</v>
      </c>
      <c r="KAD11" s="60" t="s">
        <v>7592</v>
      </c>
      <c r="KAE11" s="60" t="s">
        <v>7593</v>
      </c>
      <c r="KAF11" s="60" t="s">
        <v>7594</v>
      </c>
      <c r="KAG11" s="60" t="s">
        <v>7595</v>
      </c>
      <c r="KAH11" s="60" t="s">
        <v>7596</v>
      </c>
      <c r="KAI11" s="60" t="s">
        <v>7597</v>
      </c>
      <c r="KAJ11" s="60" t="s">
        <v>7598</v>
      </c>
      <c r="KAK11" s="60" t="s">
        <v>7599</v>
      </c>
      <c r="KAL11" s="60" t="s">
        <v>7600</v>
      </c>
      <c r="KAM11" s="60" t="s">
        <v>7601</v>
      </c>
      <c r="KAN11" s="60" t="s">
        <v>7602</v>
      </c>
      <c r="KAO11" s="60" t="s">
        <v>7603</v>
      </c>
      <c r="KAP11" s="60" t="s">
        <v>7604</v>
      </c>
      <c r="KAQ11" s="60" t="s">
        <v>7605</v>
      </c>
      <c r="KAR11" s="60" t="s">
        <v>7606</v>
      </c>
      <c r="KAS11" s="60" t="s">
        <v>7607</v>
      </c>
      <c r="KAT11" s="60" t="s">
        <v>7608</v>
      </c>
      <c r="KAU11" s="60" t="s">
        <v>7609</v>
      </c>
      <c r="KAV11" s="60" t="s">
        <v>7610</v>
      </c>
      <c r="KAW11" s="60" t="s">
        <v>7611</v>
      </c>
      <c r="KAX11" s="60" t="s">
        <v>7612</v>
      </c>
      <c r="KAY11" s="60" t="s">
        <v>7613</v>
      </c>
      <c r="KAZ11" s="60" t="s">
        <v>7614</v>
      </c>
      <c r="KBA11" s="60" t="s">
        <v>7615</v>
      </c>
      <c r="KBB11" s="60" t="s">
        <v>7616</v>
      </c>
      <c r="KBC11" s="60" t="s">
        <v>7617</v>
      </c>
      <c r="KBD11" s="60" t="s">
        <v>7618</v>
      </c>
      <c r="KBE11" s="60" t="s">
        <v>7619</v>
      </c>
      <c r="KBF11" s="60" t="s">
        <v>7620</v>
      </c>
      <c r="KBG11" s="60" t="s">
        <v>7621</v>
      </c>
      <c r="KBH11" s="60" t="s">
        <v>7622</v>
      </c>
      <c r="KBI11" s="60" t="s">
        <v>7623</v>
      </c>
      <c r="KBJ11" s="60" t="s">
        <v>7624</v>
      </c>
      <c r="KBK11" s="60" t="s">
        <v>7625</v>
      </c>
      <c r="KBL11" s="60" t="s">
        <v>7626</v>
      </c>
      <c r="KBM11" s="60" t="s">
        <v>7627</v>
      </c>
      <c r="KBN11" s="60" t="s">
        <v>7628</v>
      </c>
      <c r="KBO11" s="60" t="s">
        <v>7629</v>
      </c>
      <c r="KBP11" s="60" t="s">
        <v>7630</v>
      </c>
      <c r="KBQ11" s="60" t="s">
        <v>7631</v>
      </c>
      <c r="KBR11" s="60" t="s">
        <v>7632</v>
      </c>
      <c r="KBS11" s="60" t="s">
        <v>7633</v>
      </c>
      <c r="KBT11" s="60" t="s">
        <v>7634</v>
      </c>
      <c r="KBU11" s="60" t="s">
        <v>7635</v>
      </c>
      <c r="KBV11" s="60" t="s">
        <v>7636</v>
      </c>
      <c r="KBW11" s="60" t="s">
        <v>7637</v>
      </c>
      <c r="KBX11" s="60" t="s">
        <v>7638</v>
      </c>
      <c r="KBY11" s="60" t="s">
        <v>7639</v>
      </c>
      <c r="KBZ11" s="60" t="s">
        <v>7640</v>
      </c>
      <c r="KCA11" s="60" t="s">
        <v>7641</v>
      </c>
      <c r="KCB11" s="60" t="s">
        <v>7642</v>
      </c>
      <c r="KCC11" s="60" t="s">
        <v>7643</v>
      </c>
      <c r="KCD11" s="60" t="s">
        <v>7644</v>
      </c>
      <c r="KCE11" s="60" t="s">
        <v>7645</v>
      </c>
      <c r="KCF11" s="60" t="s">
        <v>7646</v>
      </c>
      <c r="KCG11" s="60" t="s">
        <v>7647</v>
      </c>
      <c r="KCH11" s="60" t="s">
        <v>7648</v>
      </c>
      <c r="KCI11" s="60" t="s">
        <v>7649</v>
      </c>
      <c r="KCJ11" s="60" t="s">
        <v>7650</v>
      </c>
      <c r="KCK11" s="60" t="s">
        <v>7651</v>
      </c>
      <c r="KCL11" s="60" t="s">
        <v>7652</v>
      </c>
      <c r="KCM11" s="60" t="s">
        <v>7653</v>
      </c>
      <c r="KCN11" s="60" t="s">
        <v>7654</v>
      </c>
      <c r="KCO11" s="60" t="s">
        <v>7655</v>
      </c>
      <c r="KCP11" s="60" t="s">
        <v>7656</v>
      </c>
      <c r="KCQ11" s="60" t="s">
        <v>7657</v>
      </c>
      <c r="KCR11" s="60" t="s">
        <v>7658</v>
      </c>
      <c r="KCS11" s="60" t="s">
        <v>7659</v>
      </c>
      <c r="KCT11" s="60" t="s">
        <v>7660</v>
      </c>
      <c r="KCU11" s="60" t="s">
        <v>7661</v>
      </c>
      <c r="KCV11" s="60" t="s">
        <v>7662</v>
      </c>
      <c r="KCW11" s="60" t="s">
        <v>7663</v>
      </c>
      <c r="KCX11" s="60" t="s">
        <v>7664</v>
      </c>
      <c r="KCY11" s="60" t="s">
        <v>7665</v>
      </c>
      <c r="KCZ11" s="60" t="s">
        <v>7666</v>
      </c>
      <c r="KDA11" s="60" t="s">
        <v>7667</v>
      </c>
      <c r="KDB11" s="60" t="s">
        <v>7668</v>
      </c>
      <c r="KDC11" s="60" t="s">
        <v>7669</v>
      </c>
      <c r="KDD11" s="60" t="s">
        <v>7670</v>
      </c>
      <c r="KDE11" s="60" t="s">
        <v>7671</v>
      </c>
      <c r="KDF11" s="60" t="s">
        <v>7672</v>
      </c>
      <c r="KDG11" s="60" t="s">
        <v>7673</v>
      </c>
      <c r="KDH11" s="60" t="s">
        <v>7674</v>
      </c>
      <c r="KDI11" s="60" t="s">
        <v>7675</v>
      </c>
      <c r="KDJ11" s="60" t="s">
        <v>7676</v>
      </c>
      <c r="KDK11" s="60" t="s">
        <v>7677</v>
      </c>
      <c r="KDL11" s="60" t="s">
        <v>7678</v>
      </c>
      <c r="KDM11" s="60" t="s">
        <v>7679</v>
      </c>
      <c r="KDN11" s="60" t="s">
        <v>7680</v>
      </c>
      <c r="KDO11" s="60" t="s">
        <v>7681</v>
      </c>
      <c r="KDP11" s="60" t="s">
        <v>7682</v>
      </c>
      <c r="KDQ11" s="60" t="s">
        <v>7683</v>
      </c>
      <c r="KDR11" s="60" t="s">
        <v>7684</v>
      </c>
      <c r="KDS11" s="60" t="s">
        <v>7685</v>
      </c>
      <c r="KDT11" s="60" t="s">
        <v>7686</v>
      </c>
      <c r="KDU11" s="60" t="s">
        <v>7687</v>
      </c>
      <c r="KDV11" s="60" t="s">
        <v>7688</v>
      </c>
      <c r="KDW11" s="60" t="s">
        <v>7689</v>
      </c>
      <c r="KDX11" s="60" t="s">
        <v>7690</v>
      </c>
      <c r="KDY11" s="60" t="s">
        <v>7691</v>
      </c>
      <c r="KDZ11" s="60" t="s">
        <v>7692</v>
      </c>
      <c r="KEA11" s="60" t="s">
        <v>7693</v>
      </c>
      <c r="KEB11" s="60" t="s">
        <v>7694</v>
      </c>
      <c r="KEC11" s="60" t="s">
        <v>7695</v>
      </c>
      <c r="KED11" s="60" t="s">
        <v>7696</v>
      </c>
      <c r="KEE11" s="60" t="s">
        <v>7697</v>
      </c>
      <c r="KEF11" s="60" t="s">
        <v>7698</v>
      </c>
      <c r="KEG11" s="60" t="s">
        <v>7699</v>
      </c>
      <c r="KEH11" s="60" t="s">
        <v>7700</v>
      </c>
      <c r="KEI11" s="60" t="s">
        <v>7701</v>
      </c>
      <c r="KEJ11" s="60" t="s">
        <v>7702</v>
      </c>
      <c r="KEK11" s="60" t="s">
        <v>7703</v>
      </c>
      <c r="KEL11" s="60" t="s">
        <v>7704</v>
      </c>
      <c r="KEM11" s="60" t="s">
        <v>7705</v>
      </c>
      <c r="KEN11" s="60" t="s">
        <v>7706</v>
      </c>
      <c r="KEO11" s="60" t="s">
        <v>7707</v>
      </c>
      <c r="KEP11" s="60" t="s">
        <v>7708</v>
      </c>
      <c r="KEQ11" s="60" t="s">
        <v>7709</v>
      </c>
      <c r="KER11" s="60" t="s">
        <v>7710</v>
      </c>
      <c r="KES11" s="60" t="s">
        <v>7711</v>
      </c>
      <c r="KET11" s="60" t="s">
        <v>7712</v>
      </c>
      <c r="KEU11" s="60" t="s">
        <v>7713</v>
      </c>
      <c r="KEV11" s="60" t="s">
        <v>7714</v>
      </c>
      <c r="KEW11" s="60" t="s">
        <v>7715</v>
      </c>
      <c r="KEX11" s="60" t="s">
        <v>7716</v>
      </c>
      <c r="KEY11" s="60" t="s">
        <v>7717</v>
      </c>
      <c r="KEZ11" s="60" t="s">
        <v>7718</v>
      </c>
      <c r="KFA11" s="60" t="s">
        <v>7719</v>
      </c>
      <c r="KFB11" s="60" t="s">
        <v>7720</v>
      </c>
      <c r="KFC11" s="60" t="s">
        <v>7721</v>
      </c>
      <c r="KFD11" s="60" t="s">
        <v>7722</v>
      </c>
      <c r="KFE11" s="60" t="s">
        <v>7723</v>
      </c>
      <c r="KFF11" s="60" t="s">
        <v>7724</v>
      </c>
      <c r="KFG11" s="60" t="s">
        <v>7725</v>
      </c>
      <c r="KFH11" s="60" t="s">
        <v>7726</v>
      </c>
      <c r="KFI11" s="60" t="s">
        <v>7727</v>
      </c>
      <c r="KFJ11" s="60" t="s">
        <v>7728</v>
      </c>
      <c r="KFK11" s="60" t="s">
        <v>7729</v>
      </c>
      <c r="KFL11" s="60" t="s">
        <v>7730</v>
      </c>
      <c r="KFM11" s="60" t="s">
        <v>7731</v>
      </c>
      <c r="KFN11" s="60" t="s">
        <v>7732</v>
      </c>
      <c r="KFO11" s="60" t="s">
        <v>7733</v>
      </c>
      <c r="KFP11" s="60" t="s">
        <v>7734</v>
      </c>
      <c r="KFQ11" s="60" t="s">
        <v>7735</v>
      </c>
      <c r="KFR11" s="60" t="s">
        <v>7736</v>
      </c>
      <c r="KFS11" s="60" t="s">
        <v>7737</v>
      </c>
      <c r="KFT11" s="60" t="s">
        <v>7738</v>
      </c>
      <c r="KFU11" s="60" t="s">
        <v>7739</v>
      </c>
      <c r="KFV11" s="60" t="s">
        <v>7740</v>
      </c>
      <c r="KFW11" s="60" t="s">
        <v>7741</v>
      </c>
      <c r="KFX11" s="60" t="s">
        <v>7742</v>
      </c>
      <c r="KFY11" s="60" t="s">
        <v>7743</v>
      </c>
      <c r="KFZ11" s="60" t="s">
        <v>7744</v>
      </c>
      <c r="KGA11" s="60" t="s">
        <v>7745</v>
      </c>
      <c r="KGB11" s="60" t="s">
        <v>7746</v>
      </c>
      <c r="KGC11" s="60" t="s">
        <v>7747</v>
      </c>
      <c r="KGD11" s="60" t="s">
        <v>7748</v>
      </c>
      <c r="KGE11" s="60" t="s">
        <v>7749</v>
      </c>
      <c r="KGF11" s="60" t="s">
        <v>7750</v>
      </c>
      <c r="KGG11" s="60" t="s">
        <v>7751</v>
      </c>
      <c r="KGH11" s="60" t="s">
        <v>7752</v>
      </c>
      <c r="KGI11" s="60" t="s">
        <v>7753</v>
      </c>
      <c r="KGJ11" s="60" t="s">
        <v>7754</v>
      </c>
      <c r="KGK11" s="60" t="s">
        <v>7755</v>
      </c>
      <c r="KGL11" s="60" t="s">
        <v>7756</v>
      </c>
      <c r="KGM11" s="60" t="s">
        <v>7757</v>
      </c>
      <c r="KGN11" s="60" t="s">
        <v>7758</v>
      </c>
      <c r="KGO11" s="60" t="s">
        <v>7759</v>
      </c>
      <c r="KGP11" s="60" t="s">
        <v>7760</v>
      </c>
      <c r="KGQ11" s="60" t="s">
        <v>7761</v>
      </c>
      <c r="KGR11" s="60" t="s">
        <v>7762</v>
      </c>
      <c r="KGS11" s="60" t="s">
        <v>7763</v>
      </c>
      <c r="KGT11" s="60" t="s">
        <v>7764</v>
      </c>
      <c r="KGU11" s="60" t="s">
        <v>7765</v>
      </c>
      <c r="KGV11" s="60" t="s">
        <v>7766</v>
      </c>
      <c r="KGW11" s="60" t="s">
        <v>7767</v>
      </c>
      <c r="KGX11" s="60" t="s">
        <v>7768</v>
      </c>
      <c r="KGY11" s="60" t="s">
        <v>7769</v>
      </c>
      <c r="KGZ11" s="60" t="s">
        <v>7770</v>
      </c>
      <c r="KHA11" s="60" t="s">
        <v>7771</v>
      </c>
      <c r="KHB11" s="60" t="s">
        <v>7772</v>
      </c>
      <c r="KHC11" s="60" t="s">
        <v>7773</v>
      </c>
      <c r="KHD11" s="60" t="s">
        <v>7774</v>
      </c>
      <c r="KHE11" s="60" t="s">
        <v>7775</v>
      </c>
      <c r="KHF11" s="60" t="s">
        <v>7776</v>
      </c>
      <c r="KHG11" s="60" t="s">
        <v>7777</v>
      </c>
      <c r="KHH11" s="60" t="s">
        <v>7778</v>
      </c>
      <c r="KHI11" s="60" t="s">
        <v>7779</v>
      </c>
      <c r="KHJ11" s="60" t="s">
        <v>7780</v>
      </c>
      <c r="KHK11" s="60" t="s">
        <v>7781</v>
      </c>
      <c r="KHL11" s="60" t="s">
        <v>7782</v>
      </c>
      <c r="KHM11" s="60" t="s">
        <v>7783</v>
      </c>
      <c r="KHN11" s="60" t="s">
        <v>7784</v>
      </c>
      <c r="KHO11" s="60" t="s">
        <v>7785</v>
      </c>
      <c r="KHP11" s="60" t="s">
        <v>7786</v>
      </c>
      <c r="KHQ11" s="60" t="s">
        <v>7787</v>
      </c>
      <c r="KHR11" s="60" t="s">
        <v>7788</v>
      </c>
      <c r="KHS11" s="60" t="s">
        <v>7789</v>
      </c>
      <c r="KHT11" s="60" t="s">
        <v>7790</v>
      </c>
      <c r="KHU11" s="60" t="s">
        <v>7791</v>
      </c>
      <c r="KHV11" s="60" t="s">
        <v>7792</v>
      </c>
      <c r="KHW11" s="60" t="s">
        <v>7793</v>
      </c>
      <c r="KHX11" s="60" t="s">
        <v>7794</v>
      </c>
      <c r="KHY11" s="60" t="s">
        <v>7795</v>
      </c>
      <c r="KHZ11" s="60" t="s">
        <v>7796</v>
      </c>
      <c r="KIA11" s="60" t="s">
        <v>7797</v>
      </c>
      <c r="KIB11" s="60" t="s">
        <v>7798</v>
      </c>
      <c r="KIC11" s="60" t="s">
        <v>7799</v>
      </c>
      <c r="KID11" s="60" t="s">
        <v>7800</v>
      </c>
      <c r="KIE11" s="60" t="s">
        <v>7801</v>
      </c>
      <c r="KIF11" s="60" t="s">
        <v>7802</v>
      </c>
      <c r="KIG11" s="60" t="s">
        <v>7803</v>
      </c>
      <c r="KIH11" s="60" t="s">
        <v>7804</v>
      </c>
      <c r="KII11" s="60" t="s">
        <v>7805</v>
      </c>
      <c r="KIJ11" s="60" t="s">
        <v>7806</v>
      </c>
      <c r="KIK11" s="60" t="s">
        <v>7807</v>
      </c>
      <c r="KIL11" s="60" t="s">
        <v>7808</v>
      </c>
      <c r="KIM11" s="60" t="s">
        <v>7809</v>
      </c>
      <c r="KIN11" s="60" t="s">
        <v>7810</v>
      </c>
      <c r="KIO11" s="60" t="s">
        <v>7811</v>
      </c>
      <c r="KIP11" s="60" t="s">
        <v>7812</v>
      </c>
      <c r="KIQ11" s="60" t="s">
        <v>7813</v>
      </c>
      <c r="KIR11" s="60" t="s">
        <v>7814</v>
      </c>
      <c r="KIS11" s="60" t="s">
        <v>7815</v>
      </c>
      <c r="KIT11" s="60" t="s">
        <v>7816</v>
      </c>
      <c r="KIU11" s="60" t="s">
        <v>7817</v>
      </c>
      <c r="KIV11" s="60" t="s">
        <v>7818</v>
      </c>
      <c r="KIW11" s="60" t="s">
        <v>7819</v>
      </c>
      <c r="KIX11" s="60" t="s">
        <v>7820</v>
      </c>
      <c r="KIY11" s="60" t="s">
        <v>7821</v>
      </c>
      <c r="KIZ11" s="60" t="s">
        <v>7822</v>
      </c>
      <c r="KJA11" s="60" t="s">
        <v>7823</v>
      </c>
      <c r="KJB11" s="60" t="s">
        <v>7824</v>
      </c>
      <c r="KJC11" s="60" t="s">
        <v>7825</v>
      </c>
      <c r="KJD11" s="60" t="s">
        <v>7826</v>
      </c>
      <c r="KJE11" s="60" t="s">
        <v>7827</v>
      </c>
      <c r="KJF11" s="60" t="s">
        <v>7828</v>
      </c>
      <c r="KJG11" s="60" t="s">
        <v>7829</v>
      </c>
      <c r="KJH11" s="60" t="s">
        <v>7830</v>
      </c>
      <c r="KJI11" s="60" t="s">
        <v>7831</v>
      </c>
      <c r="KJJ11" s="60" t="s">
        <v>7832</v>
      </c>
      <c r="KJK11" s="60" t="s">
        <v>7833</v>
      </c>
      <c r="KJL11" s="60" t="s">
        <v>7834</v>
      </c>
      <c r="KJM11" s="60" t="s">
        <v>7835</v>
      </c>
      <c r="KJN11" s="60" t="s">
        <v>7836</v>
      </c>
      <c r="KJO11" s="60" t="s">
        <v>7837</v>
      </c>
      <c r="KJP11" s="60" t="s">
        <v>7838</v>
      </c>
      <c r="KJQ11" s="60" t="s">
        <v>7839</v>
      </c>
      <c r="KJR11" s="60" t="s">
        <v>7840</v>
      </c>
      <c r="KJS11" s="60" t="s">
        <v>7841</v>
      </c>
      <c r="KJT11" s="60" t="s">
        <v>7842</v>
      </c>
      <c r="KJU11" s="60" t="s">
        <v>7843</v>
      </c>
      <c r="KJV11" s="60" t="s">
        <v>7844</v>
      </c>
      <c r="KJW11" s="60" t="s">
        <v>7845</v>
      </c>
      <c r="KJX11" s="60" t="s">
        <v>7846</v>
      </c>
      <c r="KJY11" s="60" t="s">
        <v>7847</v>
      </c>
      <c r="KJZ11" s="60" t="s">
        <v>7848</v>
      </c>
      <c r="KKA11" s="60" t="s">
        <v>7849</v>
      </c>
      <c r="KKB11" s="60" t="s">
        <v>7850</v>
      </c>
      <c r="KKC11" s="60" t="s">
        <v>7851</v>
      </c>
      <c r="KKD11" s="60" t="s">
        <v>7852</v>
      </c>
      <c r="KKE11" s="60" t="s">
        <v>7853</v>
      </c>
      <c r="KKF11" s="60" t="s">
        <v>7854</v>
      </c>
      <c r="KKG11" s="60" t="s">
        <v>7855</v>
      </c>
      <c r="KKH11" s="60" t="s">
        <v>7856</v>
      </c>
      <c r="KKI11" s="60" t="s">
        <v>7857</v>
      </c>
      <c r="KKJ11" s="60" t="s">
        <v>7858</v>
      </c>
      <c r="KKK11" s="60" t="s">
        <v>7859</v>
      </c>
      <c r="KKL11" s="60" t="s">
        <v>7860</v>
      </c>
      <c r="KKM11" s="60" t="s">
        <v>7861</v>
      </c>
      <c r="KKN11" s="60" t="s">
        <v>7862</v>
      </c>
      <c r="KKO11" s="60" t="s">
        <v>7863</v>
      </c>
      <c r="KKP11" s="60" t="s">
        <v>7864</v>
      </c>
      <c r="KKQ11" s="60" t="s">
        <v>7865</v>
      </c>
      <c r="KKR11" s="60" t="s">
        <v>7866</v>
      </c>
      <c r="KKS11" s="60" t="s">
        <v>7867</v>
      </c>
      <c r="KKT11" s="60" t="s">
        <v>7868</v>
      </c>
      <c r="KKU11" s="60" t="s">
        <v>7869</v>
      </c>
      <c r="KKV11" s="60" t="s">
        <v>7870</v>
      </c>
      <c r="KKW11" s="60" t="s">
        <v>7871</v>
      </c>
      <c r="KKX11" s="60" t="s">
        <v>7872</v>
      </c>
      <c r="KKY11" s="60" t="s">
        <v>7873</v>
      </c>
      <c r="KKZ11" s="60" t="s">
        <v>7874</v>
      </c>
      <c r="KLA11" s="60" t="s">
        <v>7875</v>
      </c>
      <c r="KLB11" s="60" t="s">
        <v>7876</v>
      </c>
      <c r="KLC11" s="60" t="s">
        <v>7877</v>
      </c>
      <c r="KLD11" s="60" t="s">
        <v>7878</v>
      </c>
      <c r="KLE11" s="60" t="s">
        <v>7879</v>
      </c>
      <c r="KLF11" s="60" t="s">
        <v>7880</v>
      </c>
      <c r="KLG11" s="60" t="s">
        <v>7881</v>
      </c>
      <c r="KLH11" s="60" t="s">
        <v>7882</v>
      </c>
      <c r="KLI11" s="60" t="s">
        <v>7883</v>
      </c>
      <c r="KLJ11" s="60" t="s">
        <v>7884</v>
      </c>
      <c r="KLK11" s="60" t="s">
        <v>7885</v>
      </c>
      <c r="KLL11" s="60" t="s">
        <v>7886</v>
      </c>
      <c r="KLM11" s="60" t="s">
        <v>7887</v>
      </c>
      <c r="KLN11" s="60" t="s">
        <v>7888</v>
      </c>
      <c r="KLO11" s="60" t="s">
        <v>7889</v>
      </c>
      <c r="KLP11" s="60" t="s">
        <v>7890</v>
      </c>
      <c r="KLQ11" s="60" t="s">
        <v>7891</v>
      </c>
      <c r="KLR11" s="60" t="s">
        <v>7892</v>
      </c>
      <c r="KLS11" s="60" t="s">
        <v>7893</v>
      </c>
      <c r="KLT11" s="60" t="s">
        <v>7894</v>
      </c>
      <c r="KLU11" s="60" t="s">
        <v>7895</v>
      </c>
      <c r="KLV11" s="60" t="s">
        <v>7896</v>
      </c>
      <c r="KLW11" s="60" t="s">
        <v>7897</v>
      </c>
      <c r="KLX11" s="60" t="s">
        <v>7898</v>
      </c>
      <c r="KLY11" s="60" t="s">
        <v>7899</v>
      </c>
      <c r="KLZ11" s="60" t="s">
        <v>7900</v>
      </c>
      <c r="KMA11" s="60" t="s">
        <v>7901</v>
      </c>
      <c r="KMB11" s="60" t="s">
        <v>7902</v>
      </c>
      <c r="KMC11" s="60" t="s">
        <v>7903</v>
      </c>
      <c r="KMD11" s="60" t="s">
        <v>7904</v>
      </c>
      <c r="KME11" s="60" t="s">
        <v>7905</v>
      </c>
      <c r="KMF11" s="60" t="s">
        <v>7906</v>
      </c>
      <c r="KMG11" s="60" t="s">
        <v>7907</v>
      </c>
      <c r="KMH11" s="60" t="s">
        <v>7908</v>
      </c>
      <c r="KMI11" s="60" t="s">
        <v>7909</v>
      </c>
      <c r="KMJ11" s="60" t="s">
        <v>7910</v>
      </c>
      <c r="KMK11" s="60" t="s">
        <v>7911</v>
      </c>
      <c r="KML11" s="60" t="s">
        <v>7912</v>
      </c>
      <c r="KMM11" s="60" t="s">
        <v>7913</v>
      </c>
      <c r="KMN11" s="60" t="s">
        <v>7914</v>
      </c>
      <c r="KMO11" s="60" t="s">
        <v>7915</v>
      </c>
      <c r="KMP11" s="60" t="s">
        <v>7916</v>
      </c>
      <c r="KMQ11" s="60" t="s">
        <v>7917</v>
      </c>
      <c r="KMR11" s="60" t="s">
        <v>7918</v>
      </c>
      <c r="KMS11" s="60" t="s">
        <v>7919</v>
      </c>
      <c r="KMT11" s="60" t="s">
        <v>7920</v>
      </c>
      <c r="KMU11" s="60" t="s">
        <v>7921</v>
      </c>
      <c r="KMV11" s="60" t="s">
        <v>7922</v>
      </c>
      <c r="KMW11" s="60" t="s">
        <v>7923</v>
      </c>
      <c r="KMX11" s="60" t="s">
        <v>7924</v>
      </c>
      <c r="KMY11" s="60" t="s">
        <v>7925</v>
      </c>
      <c r="KMZ11" s="60" t="s">
        <v>7926</v>
      </c>
      <c r="KNA11" s="60" t="s">
        <v>7927</v>
      </c>
      <c r="KNB11" s="60" t="s">
        <v>7928</v>
      </c>
      <c r="KNC11" s="60" t="s">
        <v>7929</v>
      </c>
      <c r="KND11" s="60" t="s">
        <v>7930</v>
      </c>
      <c r="KNE11" s="60" t="s">
        <v>7931</v>
      </c>
      <c r="KNF11" s="60" t="s">
        <v>7932</v>
      </c>
      <c r="KNG11" s="60" t="s">
        <v>7933</v>
      </c>
      <c r="KNH11" s="60" t="s">
        <v>7934</v>
      </c>
      <c r="KNI11" s="60" t="s">
        <v>7935</v>
      </c>
      <c r="KNJ11" s="60" t="s">
        <v>7936</v>
      </c>
      <c r="KNK11" s="60" t="s">
        <v>7937</v>
      </c>
      <c r="KNL11" s="60" t="s">
        <v>7938</v>
      </c>
      <c r="KNM11" s="60" t="s">
        <v>7939</v>
      </c>
      <c r="KNN11" s="60" t="s">
        <v>7940</v>
      </c>
      <c r="KNO11" s="60" t="s">
        <v>7941</v>
      </c>
      <c r="KNP11" s="60" t="s">
        <v>7942</v>
      </c>
      <c r="KNQ11" s="60" t="s">
        <v>7943</v>
      </c>
      <c r="KNR11" s="60" t="s">
        <v>7944</v>
      </c>
      <c r="KNS11" s="60" t="s">
        <v>7945</v>
      </c>
      <c r="KNT11" s="60" t="s">
        <v>7946</v>
      </c>
      <c r="KNU11" s="60" t="s">
        <v>7947</v>
      </c>
      <c r="KNV11" s="60" t="s">
        <v>7948</v>
      </c>
      <c r="KNW11" s="60" t="s">
        <v>7949</v>
      </c>
      <c r="KNX11" s="60" t="s">
        <v>7950</v>
      </c>
      <c r="KNY11" s="60" t="s">
        <v>7951</v>
      </c>
      <c r="KNZ11" s="60" t="s">
        <v>7952</v>
      </c>
      <c r="KOA11" s="60" t="s">
        <v>7953</v>
      </c>
      <c r="KOB11" s="60" t="s">
        <v>7954</v>
      </c>
      <c r="KOC11" s="60" t="s">
        <v>7955</v>
      </c>
      <c r="KOD11" s="60" t="s">
        <v>7956</v>
      </c>
      <c r="KOE11" s="60" t="s">
        <v>7957</v>
      </c>
      <c r="KOF11" s="60" t="s">
        <v>7958</v>
      </c>
      <c r="KOG11" s="60" t="s">
        <v>7959</v>
      </c>
      <c r="KOH11" s="60" t="s">
        <v>7960</v>
      </c>
      <c r="KOI11" s="60" t="s">
        <v>7961</v>
      </c>
      <c r="KOJ11" s="60" t="s">
        <v>7962</v>
      </c>
      <c r="KOK11" s="60" t="s">
        <v>7963</v>
      </c>
      <c r="KOL11" s="60" t="s">
        <v>7964</v>
      </c>
      <c r="KOM11" s="60" t="s">
        <v>7965</v>
      </c>
      <c r="KON11" s="60" t="s">
        <v>7966</v>
      </c>
      <c r="KOO11" s="60" t="s">
        <v>7967</v>
      </c>
      <c r="KOP11" s="60" t="s">
        <v>7968</v>
      </c>
      <c r="KOQ11" s="60" t="s">
        <v>7969</v>
      </c>
      <c r="KOR11" s="60" t="s">
        <v>7970</v>
      </c>
      <c r="KOS11" s="60" t="s">
        <v>7971</v>
      </c>
      <c r="KOT11" s="60" t="s">
        <v>7972</v>
      </c>
      <c r="KOU11" s="60" t="s">
        <v>7973</v>
      </c>
      <c r="KOV11" s="60" t="s">
        <v>7974</v>
      </c>
      <c r="KOW11" s="60" t="s">
        <v>7975</v>
      </c>
      <c r="KOX11" s="60" t="s">
        <v>7976</v>
      </c>
      <c r="KOY11" s="60" t="s">
        <v>7977</v>
      </c>
      <c r="KOZ11" s="60" t="s">
        <v>7978</v>
      </c>
      <c r="KPA11" s="60" t="s">
        <v>7979</v>
      </c>
      <c r="KPB11" s="60" t="s">
        <v>7980</v>
      </c>
      <c r="KPC11" s="60" t="s">
        <v>7981</v>
      </c>
      <c r="KPD11" s="60" t="s">
        <v>7982</v>
      </c>
      <c r="KPE11" s="60" t="s">
        <v>7983</v>
      </c>
      <c r="KPF11" s="60" t="s">
        <v>7984</v>
      </c>
      <c r="KPG11" s="60" t="s">
        <v>7985</v>
      </c>
      <c r="KPH11" s="60" t="s">
        <v>7986</v>
      </c>
      <c r="KPI11" s="60" t="s">
        <v>7987</v>
      </c>
      <c r="KPJ11" s="60" t="s">
        <v>7988</v>
      </c>
      <c r="KPK11" s="60" t="s">
        <v>7989</v>
      </c>
      <c r="KPL11" s="60" t="s">
        <v>7990</v>
      </c>
      <c r="KPM11" s="60" t="s">
        <v>7991</v>
      </c>
      <c r="KPN11" s="60" t="s">
        <v>7992</v>
      </c>
      <c r="KPO11" s="60" t="s">
        <v>7993</v>
      </c>
      <c r="KPP11" s="60" t="s">
        <v>7994</v>
      </c>
      <c r="KPQ11" s="60" t="s">
        <v>7995</v>
      </c>
      <c r="KPR11" s="60" t="s">
        <v>7996</v>
      </c>
      <c r="KPS11" s="60" t="s">
        <v>7997</v>
      </c>
      <c r="KPT11" s="60" t="s">
        <v>7998</v>
      </c>
      <c r="KPU11" s="60" t="s">
        <v>7999</v>
      </c>
      <c r="KPV11" s="60" t="s">
        <v>8000</v>
      </c>
      <c r="KPW11" s="60" t="s">
        <v>8001</v>
      </c>
      <c r="KPX11" s="60" t="s">
        <v>8002</v>
      </c>
      <c r="KPY11" s="60" t="s">
        <v>8003</v>
      </c>
      <c r="KPZ11" s="60" t="s">
        <v>8004</v>
      </c>
      <c r="KQA11" s="60" t="s">
        <v>8005</v>
      </c>
      <c r="KQB11" s="60" t="s">
        <v>8006</v>
      </c>
      <c r="KQC11" s="60" t="s">
        <v>8007</v>
      </c>
      <c r="KQD11" s="60" t="s">
        <v>8008</v>
      </c>
      <c r="KQE11" s="60" t="s">
        <v>8009</v>
      </c>
      <c r="KQF11" s="60" t="s">
        <v>8010</v>
      </c>
      <c r="KQG11" s="60" t="s">
        <v>8011</v>
      </c>
      <c r="KQH11" s="60" t="s">
        <v>8012</v>
      </c>
      <c r="KQI11" s="60" t="s">
        <v>8013</v>
      </c>
      <c r="KQJ11" s="60" t="s">
        <v>8014</v>
      </c>
      <c r="KQK11" s="60" t="s">
        <v>8015</v>
      </c>
      <c r="KQL11" s="60" t="s">
        <v>8016</v>
      </c>
      <c r="KQM11" s="60" t="s">
        <v>8017</v>
      </c>
      <c r="KQN11" s="60" t="s">
        <v>8018</v>
      </c>
      <c r="KQO11" s="60" t="s">
        <v>8019</v>
      </c>
      <c r="KQP11" s="60" t="s">
        <v>8020</v>
      </c>
      <c r="KQQ11" s="60" t="s">
        <v>8021</v>
      </c>
      <c r="KQR11" s="60" t="s">
        <v>8022</v>
      </c>
      <c r="KQS11" s="60" t="s">
        <v>8023</v>
      </c>
      <c r="KQT11" s="60" t="s">
        <v>8024</v>
      </c>
      <c r="KQU11" s="60" t="s">
        <v>8025</v>
      </c>
      <c r="KQV11" s="60" t="s">
        <v>8026</v>
      </c>
      <c r="KQW11" s="60" t="s">
        <v>8027</v>
      </c>
      <c r="KQX11" s="60" t="s">
        <v>8028</v>
      </c>
      <c r="KQY11" s="60" t="s">
        <v>8029</v>
      </c>
      <c r="KQZ11" s="60" t="s">
        <v>8030</v>
      </c>
      <c r="KRA11" s="60" t="s">
        <v>8031</v>
      </c>
      <c r="KRB11" s="60" t="s">
        <v>8032</v>
      </c>
      <c r="KRC11" s="60" t="s">
        <v>8033</v>
      </c>
      <c r="KRD11" s="60" t="s">
        <v>8034</v>
      </c>
      <c r="KRE11" s="60" t="s">
        <v>8035</v>
      </c>
      <c r="KRF11" s="60" t="s">
        <v>8036</v>
      </c>
      <c r="KRG11" s="60" t="s">
        <v>8037</v>
      </c>
      <c r="KRH11" s="60" t="s">
        <v>8038</v>
      </c>
      <c r="KRI11" s="60" t="s">
        <v>8039</v>
      </c>
      <c r="KRJ11" s="60" t="s">
        <v>8040</v>
      </c>
      <c r="KRK11" s="60" t="s">
        <v>8041</v>
      </c>
      <c r="KRL11" s="60" t="s">
        <v>8042</v>
      </c>
      <c r="KRM11" s="60" t="s">
        <v>8043</v>
      </c>
      <c r="KRN11" s="60" t="s">
        <v>8044</v>
      </c>
      <c r="KRO11" s="60" t="s">
        <v>8045</v>
      </c>
      <c r="KRP11" s="60" t="s">
        <v>8046</v>
      </c>
      <c r="KRQ11" s="60" t="s">
        <v>8047</v>
      </c>
      <c r="KRR11" s="60" t="s">
        <v>8048</v>
      </c>
      <c r="KRS11" s="60" t="s">
        <v>8049</v>
      </c>
      <c r="KRT11" s="60" t="s">
        <v>8050</v>
      </c>
      <c r="KRU11" s="60" t="s">
        <v>8051</v>
      </c>
      <c r="KRV11" s="60" t="s">
        <v>8052</v>
      </c>
      <c r="KRW11" s="60" t="s">
        <v>8053</v>
      </c>
      <c r="KRX11" s="60" t="s">
        <v>8054</v>
      </c>
      <c r="KRY11" s="60" t="s">
        <v>8055</v>
      </c>
      <c r="KRZ11" s="60" t="s">
        <v>8056</v>
      </c>
      <c r="KSA11" s="60" t="s">
        <v>8057</v>
      </c>
      <c r="KSB11" s="60" t="s">
        <v>8058</v>
      </c>
      <c r="KSC11" s="60" t="s">
        <v>8059</v>
      </c>
      <c r="KSD11" s="60" t="s">
        <v>8060</v>
      </c>
      <c r="KSE11" s="60" t="s">
        <v>8061</v>
      </c>
      <c r="KSF11" s="60" t="s">
        <v>8062</v>
      </c>
      <c r="KSG11" s="60" t="s">
        <v>8063</v>
      </c>
      <c r="KSH11" s="60" t="s">
        <v>8064</v>
      </c>
      <c r="KSI11" s="60" t="s">
        <v>8065</v>
      </c>
      <c r="KSJ11" s="60" t="s">
        <v>8066</v>
      </c>
      <c r="KSK11" s="60" t="s">
        <v>8067</v>
      </c>
      <c r="KSL11" s="60" t="s">
        <v>8068</v>
      </c>
      <c r="KSM11" s="60" t="s">
        <v>8069</v>
      </c>
      <c r="KSN11" s="60" t="s">
        <v>8070</v>
      </c>
      <c r="KSO11" s="60" t="s">
        <v>8071</v>
      </c>
      <c r="KSP11" s="60" t="s">
        <v>8072</v>
      </c>
      <c r="KSQ11" s="60" t="s">
        <v>8073</v>
      </c>
      <c r="KSR11" s="60" t="s">
        <v>8074</v>
      </c>
      <c r="KSS11" s="60" t="s">
        <v>8075</v>
      </c>
      <c r="KST11" s="60" t="s">
        <v>8076</v>
      </c>
      <c r="KSU11" s="60" t="s">
        <v>8077</v>
      </c>
      <c r="KSV11" s="60" t="s">
        <v>8078</v>
      </c>
      <c r="KSW11" s="60" t="s">
        <v>8079</v>
      </c>
      <c r="KSX11" s="60" t="s">
        <v>8080</v>
      </c>
      <c r="KSY11" s="60" t="s">
        <v>8081</v>
      </c>
      <c r="KSZ11" s="60" t="s">
        <v>8082</v>
      </c>
      <c r="KTA11" s="60" t="s">
        <v>8083</v>
      </c>
      <c r="KTB11" s="60" t="s">
        <v>8084</v>
      </c>
      <c r="KTC11" s="60" t="s">
        <v>8085</v>
      </c>
      <c r="KTD11" s="60" t="s">
        <v>8086</v>
      </c>
      <c r="KTE11" s="60" t="s">
        <v>8087</v>
      </c>
      <c r="KTF11" s="60" t="s">
        <v>8088</v>
      </c>
      <c r="KTG11" s="60" t="s">
        <v>8089</v>
      </c>
      <c r="KTH11" s="60" t="s">
        <v>8090</v>
      </c>
      <c r="KTI11" s="60" t="s">
        <v>8091</v>
      </c>
      <c r="KTJ11" s="60" t="s">
        <v>8092</v>
      </c>
      <c r="KTK11" s="60" t="s">
        <v>8093</v>
      </c>
      <c r="KTL11" s="60" t="s">
        <v>8094</v>
      </c>
      <c r="KTM11" s="60" t="s">
        <v>8095</v>
      </c>
      <c r="KTN11" s="60" t="s">
        <v>8096</v>
      </c>
      <c r="KTO11" s="60" t="s">
        <v>8097</v>
      </c>
      <c r="KTP11" s="60" t="s">
        <v>8098</v>
      </c>
      <c r="KTQ11" s="60" t="s">
        <v>8099</v>
      </c>
      <c r="KTR11" s="60" t="s">
        <v>8100</v>
      </c>
      <c r="KTS11" s="60" t="s">
        <v>8101</v>
      </c>
      <c r="KTT11" s="60" t="s">
        <v>8102</v>
      </c>
      <c r="KTU11" s="60" t="s">
        <v>8103</v>
      </c>
      <c r="KTV11" s="60" t="s">
        <v>8104</v>
      </c>
      <c r="KTW11" s="60" t="s">
        <v>8105</v>
      </c>
      <c r="KTX11" s="60" t="s">
        <v>8106</v>
      </c>
      <c r="KTY11" s="60" t="s">
        <v>8107</v>
      </c>
      <c r="KTZ11" s="60" t="s">
        <v>8108</v>
      </c>
      <c r="KUA11" s="60" t="s">
        <v>8109</v>
      </c>
      <c r="KUB11" s="60" t="s">
        <v>8110</v>
      </c>
      <c r="KUC11" s="60" t="s">
        <v>8111</v>
      </c>
      <c r="KUD11" s="60" t="s">
        <v>8112</v>
      </c>
      <c r="KUE11" s="60" t="s">
        <v>8113</v>
      </c>
      <c r="KUF11" s="60" t="s">
        <v>8114</v>
      </c>
      <c r="KUG11" s="60" t="s">
        <v>8115</v>
      </c>
      <c r="KUH11" s="60" t="s">
        <v>8116</v>
      </c>
      <c r="KUI11" s="60" t="s">
        <v>8117</v>
      </c>
      <c r="KUJ11" s="60" t="s">
        <v>8118</v>
      </c>
      <c r="KUK11" s="60" t="s">
        <v>8119</v>
      </c>
      <c r="KUL11" s="60" t="s">
        <v>8120</v>
      </c>
      <c r="KUM11" s="60" t="s">
        <v>8121</v>
      </c>
      <c r="KUN11" s="60" t="s">
        <v>8122</v>
      </c>
      <c r="KUO11" s="60" t="s">
        <v>8123</v>
      </c>
      <c r="KUP11" s="60" t="s">
        <v>8124</v>
      </c>
      <c r="KUQ11" s="60" t="s">
        <v>8125</v>
      </c>
      <c r="KUR11" s="60" t="s">
        <v>8126</v>
      </c>
      <c r="KUS11" s="60" t="s">
        <v>8127</v>
      </c>
      <c r="KUT11" s="60" t="s">
        <v>8128</v>
      </c>
      <c r="KUU11" s="60" t="s">
        <v>8129</v>
      </c>
      <c r="KUV11" s="60" t="s">
        <v>8130</v>
      </c>
      <c r="KUW11" s="60" t="s">
        <v>8131</v>
      </c>
      <c r="KUX11" s="60" t="s">
        <v>8132</v>
      </c>
      <c r="KUY11" s="60" t="s">
        <v>8133</v>
      </c>
      <c r="KUZ11" s="60" t="s">
        <v>8134</v>
      </c>
      <c r="KVA11" s="60" t="s">
        <v>8135</v>
      </c>
      <c r="KVB11" s="60" t="s">
        <v>8136</v>
      </c>
      <c r="KVC11" s="60" t="s">
        <v>8137</v>
      </c>
      <c r="KVD11" s="60" t="s">
        <v>8138</v>
      </c>
      <c r="KVE11" s="60" t="s">
        <v>8139</v>
      </c>
      <c r="KVF11" s="60" t="s">
        <v>8140</v>
      </c>
      <c r="KVG11" s="60" t="s">
        <v>8141</v>
      </c>
      <c r="KVH11" s="60" t="s">
        <v>8142</v>
      </c>
      <c r="KVI11" s="60" t="s">
        <v>8143</v>
      </c>
      <c r="KVJ11" s="60" t="s">
        <v>8144</v>
      </c>
      <c r="KVK11" s="60" t="s">
        <v>8145</v>
      </c>
      <c r="KVL11" s="60" t="s">
        <v>8146</v>
      </c>
      <c r="KVM11" s="60" t="s">
        <v>8147</v>
      </c>
      <c r="KVN11" s="60" t="s">
        <v>8148</v>
      </c>
      <c r="KVO11" s="60" t="s">
        <v>8149</v>
      </c>
      <c r="KVP11" s="60" t="s">
        <v>8150</v>
      </c>
      <c r="KVQ11" s="60" t="s">
        <v>8151</v>
      </c>
      <c r="KVR11" s="60" t="s">
        <v>8152</v>
      </c>
      <c r="KVS11" s="60" t="s">
        <v>8153</v>
      </c>
      <c r="KVT11" s="60" t="s">
        <v>8154</v>
      </c>
      <c r="KVU11" s="60" t="s">
        <v>8155</v>
      </c>
      <c r="KVV11" s="60" t="s">
        <v>8156</v>
      </c>
      <c r="KVW11" s="60" t="s">
        <v>8157</v>
      </c>
      <c r="KVX11" s="60" t="s">
        <v>8158</v>
      </c>
      <c r="KVY11" s="60" t="s">
        <v>8159</v>
      </c>
      <c r="KVZ11" s="60" t="s">
        <v>8160</v>
      </c>
      <c r="KWA11" s="60" t="s">
        <v>8161</v>
      </c>
      <c r="KWB11" s="60" t="s">
        <v>8162</v>
      </c>
      <c r="KWC11" s="60" t="s">
        <v>8163</v>
      </c>
      <c r="KWD11" s="60" t="s">
        <v>8164</v>
      </c>
      <c r="KWE11" s="60" t="s">
        <v>8165</v>
      </c>
      <c r="KWF11" s="60" t="s">
        <v>8166</v>
      </c>
      <c r="KWG11" s="60" t="s">
        <v>8167</v>
      </c>
      <c r="KWH11" s="60" t="s">
        <v>8168</v>
      </c>
      <c r="KWI11" s="60" t="s">
        <v>8169</v>
      </c>
      <c r="KWJ11" s="60" t="s">
        <v>8170</v>
      </c>
      <c r="KWK11" s="60" t="s">
        <v>8171</v>
      </c>
      <c r="KWL11" s="60" t="s">
        <v>8172</v>
      </c>
      <c r="KWM11" s="60" t="s">
        <v>8173</v>
      </c>
      <c r="KWN11" s="60" t="s">
        <v>8174</v>
      </c>
      <c r="KWO11" s="60" t="s">
        <v>8175</v>
      </c>
      <c r="KWP11" s="60" t="s">
        <v>8176</v>
      </c>
      <c r="KWQ11" s="60" t="s">
        <v>8177</v>
      </c>
      <c r="KWR11" s="60" t="s">
        <v>8178</v>
      </c>
      <c r="KWS11" s="60" t="s">
        <v>8179</v>
      </c>
      <c r="KWT11" s="60" t="s">
        <v>8180</v>
      </c>
      <c r="KWU11" s="60" t="s">
        <v>8181</v>
      </c>
      <c r="KWV11" s="60" t="s">
        <v>8182</v>
      </c>
      <c r="KWW11" s="60" t="s">
        <v>8183</v>
      </c>
      <c r="KWX11" s="60" t="s">
        <v>8184</v>
      </c>
      <c r="KWY11" s="60" t="s">
        <v>8185</v>
      </c>
      <c r="KWZ11" s="60" t="s">
        <v>8186</v>
      </c>
      <c r="KXA11" s="60" t="s">
        <v>8187</v>
      </c>
      <c r="KXB11" s="60" t="s">
        <v>8188</v>
      </c>
      <c r="KXC11" s="60" t="s">
        <v>8189</v>
      </c>
      <c r="KXD11" s="60" t="s">
        <v>8190</v>
      </c>
      <c r="KXE11" s="60" t="s">
        <v>8191</v>
      </c>
      <c r="KXF11" s="60" t="s">
        <v>8192</v>
      </c>
      <c r="KXG11" s="60" t="s">
        <v>8193</v>
      </c>
      <c r="KXH11" s="60" t="s">
        <v>8194</v>
      </c>
      <c r="KXI11" s="60" t="s">
        <v>8195</v>
      </c>
      <c r="KXJ11" s="60" t="s">
        <v>8196</v>
      </c>
      <c r="KXK11" s="60" t="s">
        <v>8197</v>
      </c>
      <c r="KXL11" s="60" t="s">
        <v>8198</v>
      </c>
      <c r="KXM11" s="60" t="s">
        <v>8199</v>
      </c>
      <c r="KXN11" s="60" t="s">
        <v>8200</v>
      </c>
      <c r="KXO11" s="60" t="s">
        <v>8201</v>
      </c>
      <c r="KXP11" s="60" t="s">
        <v>8202</v>
      </c>
      <c r="KXQ11" s="60" t="s">
        <v>8203</v>
      </c>
      <c r="KXR11" s="60" t="s">
        <v>8204</v>
      </c>
      <c r="KXS11" s="60" t="s">
        <v>8205</v>
      </c>
      <c r="KXT11" s="60" t="s">
        <v>8206</v>
      </c>
      <c r="KXU11" s="60" t="s">
        <v>8207</v>
      </c>
      <c r="KXV11" s="60" t="s">
        <v>8208</v>
      </c>
      <c r="KXW11" s="60" t="s">
        <v>8209</v>
      </c>
      <c r="KXX11" s="60" t="s">
        <v>8210</v>
      </c>
      <c r="KXY11" s="60" t="s">
        <v>8211</v>
      </c>
      <c r="KXZ11" s="60" t="s">
        <v>8212</v>
      </c>
      <c r="KYA11" s="60" t="s">
        <v>8213</v>
      </c>
      <c r="KYB11" s="60" t="s">
        <v>8214</v>
      </c>
      <c r="KYC11" s="60" t="s">
        <v>8215</v>
      </c>
      <c r="KYD11" s="60" t="s">
        <v>8216</v>
      </c>
      <c r="KYE11" s="60" t="s">
        <v>8217</v>
      </c>
      <c r="KYF11" s="60" t="s">
        <v>8218</v>
      </c>
      <c r="KYG11" s="60" t="s">
        <v>8219</v>
      </c>
      <c r="KYH11" s="60" t="s">
        <v>8220</v>
      </c>
      <c r="KYI11" s="60" t="s">
        <v>8221</v>
      </c>
      <c r="KYJ11" s="60" t="s">
        <v>8222</v>
      </c>
      <c r="KYK11" s="60" t="s">
        <v>8223</v>
      </c>
      <c r="KYL11" s="60" t="s">
        <v>8224</v>
      </c>
      <c r="KYM11" s="60" t="s">
        <v>8225</v>
      </c>
      <c r="KYN11" s="60" t="s">
        <v>8226</v>
      </c>
      <c r="KYO11" s="60" t="s">
        <v>8227</v>
      </c>
      <c r="KYP11" s="60" t="s">
        <v>8228</v>
      </c>
      <c r="KYQ11" s="60" t="s">
        <v>8229</v>
      </c>
      <c r="KYR11" s="60" t="s">
        <v>8230</v>
      </c>
      <c r="KYS11" s="60" t="s">
        <v>8231</v>
      </c>
      <c r="KYT11" s="60" t="s">
        <v>8232</v>
      </c>
      <c r="KYU11" s="60" t="s">
        <v>8233</v>
      </c>
      <c r="KYV11" s="60" t="s">
        <v>8234</v>
      </c>
      <c r="KYW11" s="60" t="s">
        <v>8235</v>
      </c>
      <c r="KYX11" s="60" t="s">
        <v>8236</v>
      </c>
      <c r="KYY11" s="60" t="s">
        <v>8237</v>
      </c>
      <c r="KYZ11" s="60" t="s">
        <v>8238</v>
      </c>
      <c r="KZA11" s="60" t="s">
        <v>8239</v>
      </c>
      <c r="KZB11" s="60" t="s">
        <v>8240</v>
      </c>
      <c r="KZC11" s="60" t="s">
        <v>8241</v>
      </c>
      <c r="KZD11" s="60" t="s">
        <v>8242</v>
      </c>
      <c r="KZE11" s="60" t="s">
        <v>8243</v>
      </c>
      <c r="KZF11" s="60" t="s">
        <v>8244</v>
      </c>
      <c r="KZG11" s="60" t="s">
        <v>8245</v>
      </c>
      <c r="KZH11" s="60" t="s">
        <v>8246</v>
      </c>
      <c r="KZI11" s="60" t="s">
        <v>8247</v>
      </c>
      <c r="KZJ11" s="60" t="s">
        <v>8248</v>
      </c>
      <c r="KZK11" s="60" t="s">
        <v>8249</v>
      </c>
      <c r="KZL11" s="60" t="s">
        <v>8250</v>
      </c>
      <c r="KZM11" s="60" t="s">
        <v>8251</v>
      </c>
      <c r="KZN11" s="60" t="s">
        <v>8252</v>
      </c>
      <c r="KZO11" s="60" t="s">
        <v>8253</v>
      </c>
      <c r="KZP11" s="60" t="s">
        <v>8254</v>
      </c>
      <c r="KZQ11" s="60" t="s">
        <v>8255</v>
      </c>
      <c r="KZR11" s="60" t="s">
        <v>8256</v>
      </c>
      <c r="KZS11" s="60" t="s">
        <v>8257</v>
      </c>
      <c r="KZT11" s="60" t="s">
        <v>8258</v>
      </c>
      <c r="KZU11" s="60" t="s">
        <v>8259</v>
      </c>
      <c r="KZV11" s="60" t="s">
        <v>8260</v>
      </c>
      <c r="KZW11" s="60" t="s">
        <v>8261</v>
      </c>
      <c r="KZX11" s="60" t="s">
        <v>8262</v>
      </c>
      <c r="KZY11" s="60" t="s">
        <v>8263</v>
      </c>
      <c r="KZZ11" s="60" t="s">
        <v>8264</v>
      </c>
      <c r="LAA11" s="60" t="s">
        <v>8265</v>
      </c>
      <c r="LAB11" s="60" t="s">
        <v>8266</v>
      </c>
      <c r="LAC11" s="60" t="s">
        <v>8267</v>
      </c>
      <c r="LAD11" s="60" t="s">
        <v>8268</v>
      </c>
      <c r="LAE11" s="60" t="s">
        <v>8269</v>
      </c>
      <c r="LAF11" s="60" t="s">
        <v>8270</v>
      </c>
      <c r="LAG11" s="60" t="s">
        <v>8271</v>
      </c>
      <c r="LAH11" s="60" t="s">
        <v>8272</v>
      </c>
      <c r="LAI11" s="60" t="s">
        <v>8273</v>
      </c>
      <c r="LAJ11" s="60" t="s">
        <v>8274</v>
      </c>
      <c r="LAK11" s="60" t="s">
        <v>8275</v>
      </c>
      <c r="LAL11" s="60" t="s">
        <v>8276</v>
      </c>
      <c r="LAM11" s="60" t="s">
        <v>8277</v>
      </c>
      <c r="LAN11" s="60" t="s">
        <v>8278</v>
      </c>
      <c r="LAO11" s="60" t="s">
        <v>8279</v>
      </c>
      <c r="LAP11" s="60" t="s">
        <v>8280</v>
      </c>
      <c r="LAQ11" s="60" t="s">
        <v>8281</v>
      </c>
      <c r="LAR11" s="60" t="s">
        <v>8282</v>
      </c>
      <c r="LAS11" s="60" t="s">
        <v>8283</v>
      </c>
      <c r="LAT11" s="60" t="s">
        <v>8284</v>
      </c>
      <c r="LAU11" s="60" t="s">
        <v>8285</v>
      </c>
      <c r="LAV11" s="60" t="s">
        <v>8286</v>
      </c>
      <c r="LAW11" s="60" t="s">
        <v>8287</v>
      </c>
      <c r="LAX11" s="60" t="s">
        <v>8288</v>
      </c>
      <c r="LAY11" s="60" t="s">
        <v>8289</v>
      </c>
      <c r="LAZ11" s="60" t="s">
        <v>8290</v>
      </c>
      <c r="LBA11" s="60" t="s">
        <v>8291</v>
      </c>
      <c r="LBB11" s="60" t="s">
        <v>8292</v>
      </c>
      <c r="LBC11" s="60" t="s">
        <v>8293</v>
      </c>
      <c r="LBD11" s="60" t="s">
        <v>8294</v>
      </c>
      <c r="LBE11" s="60" t="s">
        <v>8295</v>
      </c>
      <c r="LBF11" s="60" t="s">
        <v>8296</v>
      </c>
      <c r="LBG11" s="60" t="s">
        <v>8297</v>
      </c>
      <c r="LBH11" s="60" t="s">
        <v>8298</v>
      </c>
      <c r="LBI11" s="60" t="s">
        <v>8299</v>
      </c>
      <c r="LBJ11" s="60" t="s">
        <v>8300</v>
      </c>
      <c r="LBK11" s="60" t="s">
        <v>8301</v>
      </c>
      <c r="LBL11" s="60" t="s">
        <v>8302</v>
      </c>
      <c r="LBM11" s="60" t="s">
        <v>8303</v>
      </c>
      <c r="LBN11" s="60" t="s">
        <v>8304</v>
      </c>
      <c r="LBO11" s="60" t="s">
        <v>8305</v>
      </c>
      <c r="LBP11" s="60" t="s">
        <v>8306</v>
      </c>
      <c r="LBQ11" s="60" t="s">
        <v>8307</v>
      </c>
      <c r="LBR11" s="60" t="s">
        <v>8308</v>
      </c>
      <c r="LBS11" s="60" t="s">
        <v>8309</v>
      </c>
      <c r="LBT11" s="60" t="s">
        <v>8310</v>
      </c>
      <c r="LBU11" s="60" t="s">
        <v>8311</v>
      </c>
      <c r="LBV11" s="60" t="s">
        <v>8312</v>
      </c>
      <c r="LBW11" s="60" t="s">
        <v>8313</v>
      </c>
      <c r="LBX11" s="60" t="s">
        <v>8314</v>
      </c>
      <c r="LBY11" s="60" t="s">
        <v>8315</v>
      </c>
      <c r="LBZ11" s="60" t="s">
        <v>8316</v>
      </c>
      <c r="LCA11" s="60" t="s">
        <v>8317</v>
      </c>
      <c r="LCB11" s="60" t="s">
        <v>8318</v>
      </c>
      <c r="LCC11" s="60" t="s">
        <v>8319</v>
      </c>
      <c r="LCD11" s="60" t="s">
        <v>8320</v>
      </c>
      <c r="LCE11" s="60" t="s">
        <v>8321</v>
      </c>
      <c r="LCF11" s="60" t="s">
        <v>8322</v>
      </c>
      <c r="LCG11" s="60" t="s">
        <v>8323</v>
      </c>
      <c r="LCH11" s="60" t="s">
        <v>8324</v>
      </c>
      <c r="LCI11" s="60" t="s">
        <v>8325</v>
      </c>
      <c r="LCJ11" s="60" t="s">
        <v>8326</v>
      </c>
      <c r="LCK11" s="60" t="s">
        <v>8327</v>
      </c>
      <c r="LCL11" s="60" t="s">
        <v>8328</v>
      </c>
      <c r="LCM11" s="60" t="s">
        <v>8329</v>
      </c>
      <c r="LCN11" s="60" t="s">
        <v>8330</v>
      </c>
      <c r="LCO11" s="60" t="s">
        <v>8331</v>
      </c>
      <c r="LCP11" s="60" t="s">
        <v>8332</v>
      </c>
      <c r="LCQ11" s="60" t="s">
        <v>8333</v>
      </c>
      <c r="LCR11" s="60" t="s">
        <v>8334</v>
      </c>
      <c r="LCS11" s="60" t="s">
        <v>8335</v>
      </c>
      <c r="LCT11" s="60" t="s">
        <v>8336</v>
      </c>
      <c r="LCU11" s="60" t="s">
        <v>8337</v>
      </c>
      <c r="LCV11" s="60" t="s">
        <v>8338</v>
      </c>
      <c r="LCW11" s="60" t="s">
        <v>8339</v>
      </c>
      <c r="LCX11" s="60" t="s">
        <v>8340</v>
      </c>
      <c r="LCY11" s="60" t="s">
        <v>8341</v>
      </c>
      <c r="LCZ11" s="60" t="s">
        <v>8342</v>
      </c>
      <c r="LDA11" s="60" t="s">
        <v>8343</v>
      </c>
      <c r="LDB11" s="60" t="s">
        <v>8344</v>
      </c>
      <c r="LDC11" s="60" t="s">
        <v>8345</v>
      </c>
      <c r="LDD11" s="60" t="s">
        <v>8346</v>
      </c>
      <c r="LDE11" s="60" t="s">
        <v>8347</v>
      </c>
      <c r="LDF11" s="60" t="s">
        <v>8348</v>
      </c>
      <c r="LDG11" s="60" t="s">
        <v>8349</v>
      </c>
      <c r="LDH11" s="60" t="s">
        <v>8350</v>
      </c>
      <c r="LDI11" s="60" t="s">
        <v>8351</v>
      </c>
      <c r="LDJ11" s="60" t="s">
        <v>8352</v>
      </c>
      <c r="LDK11" s="60" t="s">
        <v>8353</v>
      </c>
      <c r="LDL11" s="60" t="s">
        <v>8354</v>
      </c>
      <c r="LDM11" s="60" t="s">
        <v>8355</v>
      </c>
      <c r="LDN11" s="60" t="s">
        <v>8356</v>
      </c>
      <c r="LDO11" s="60" t="s">
        <v>8357</v>
      </c>
      <c r="LDP11" s="60" t="s">
        <v>8358</v>
      </c>
      <c r="LDQ11" s="60" t="s">
        <v>8359</v>
      </c>
      <c r="LDR11" s="60" t="s">
        <v>8360</v>
      </c>
      <c r="LDS11" s="60" t="s">
        <v>8361</v>
      </c>
      <c r="LDT11" s="60" t="s">
        <v>8362</v>
      </c>
      <c r="LDU11" s="60" t="s">
        <v>8363</v>
      </c>
      <c r="LDV11" s="60" t="s">
        <v>8364</v>
      </c>
      <c r="LDW11" s="60" t="s">
        <v>8365</v>
      </c>
      <c r="LDX11" s="60" t="s">
        <v>8366</v>
      </c>
      <c r="LDY11" s="60" t="s">
        <v>8367</v>
      </c>
      <c r="LDZ11" s="60" t="s">
        <v>8368</v>
      </c>
      <c r="LEA11" s="60" t="s">
        <v>8369</v>
      </c>
      <c r="LEB11" s="60" t="s">
        <v>8370</v>
      </c>
      <c r="LEC11" s="60" t="s">
        <v>8371</v>
      </c>
      <c r="LED11" s="60" t="s">
        <v>8372</v>
      </c>
      <c r="LEE11" s="60" t="s">
        <v>8373</v>
      </c>
      <c r="LEF11" s="60" t="s">
        <v>8374</v>
      </c>
      <c r="LEG11" s="60" t="s">
        <v>8375</v>
      </c>
      <c r="LEH11" s="60" t="s">
        <v>8376</v>
      </c>
      <c r="LEI11" s="60" t="s">
        <v>8377</v>
      </c>
      <c r="LEJ11" s="60" t="s">
        <v>8378</v>
      </c>
      <c r="LEK11" s="60" t="s">
        <v>8379</v>
      </c>
      <c r="LEL11" s="60" t="s">
        <v>8380</v>
      </c>
      <c r="LEM11" s="60" t="s">
        <v>8381</v>
      </c>
      <c r="LEN11" s="60" t="s">
        <v>8382</v>
      </c>
      <c r="LEO11" s="60" t="s">
        <v>8383</v>
      </c>
      <c r="LEP11" s="60" t="s">
        <v>8384</v>
      </c>
      <c r="LEQ11" s="60" t="s">
        <v>8385</v>
      </c>
      <c r="LER11" s="60" t="s">
        <v>8386</v>
      </c>
      <c r="LES11" s="60" t="s">
        <v>8387</v>
      </c>
      <c r="LET11" s="60" t="s">
        <v>8388</v>
      </c>
      <c r="LEU11" s="60" t="s">
        <v>8389</v>
      </c>
      <c r="LEV11" s="60" t="s">
        <v>8390</v>
      </c>
      <c r="LEW11" s="60" t="s">
        <v>8391</v>
      </c>
      <c r="LEX11" s="60" t="s">
        <v>8392</v>
      </c>
      <c r="LEY11" s="60" t="s">
        <v>8393</v>
      </c>
      <c r="LEZ11" s="60" t="s">
        <v>8394</v>
      </c>
      <c r="LFA11" s="60" t="s">
        <v>8395</v>
      </c>
      <c r="LFB11" s="60" t="s">
        <v>8396</v>
      </c>
      <c r="LFC11" s="60" t="s">
        <v>8397</v>
      </c>
      <c r="LFD11" s="60" t="s">
        <v>8398</v>
      </c>
      <c r="LFE11" s="60" t="s">
        <v>8399</v>
      </c>
      <c r="LFF11" s="60" t="s">
        <v>8400</v>
      </c>
      <c r="LFG11" s="60" t="s">
        <v>8401</v>
      </c>
      <c r="LFH11" s="60" t="s">
        <v>8402</v>
      </c>
      <c r="LFI11" s="60" t="s">
        <v>8403</v>
      </c>
      <c r="LFJ11" s="60" t="s">
        <v>8404</v>
      </c>
      <c r="LFK11" s="60" t="s">
        <v>8405</v>
      </c>
      <c r="LFL11" s="60" t="s">
        <v>8406</v>
      </c>
      <c r="LFM11" s="60" t="s">
        <v>8407</v>
      </c>
      <c r="LFN11" s="60" t="s">
        <v>8408</v>
      </c>
      <c r="LFO11" s="60" t="s">
        <v>8409</v>
      </c>
      <c r="LFP11" s="60" t="s">
        <v>8410</v>
      </c>
      <c r="LFQ11" s="60" t="s">
        <v>8411</v>
      </c>
      <c r="LFR11" s="60" t="s">
        <v>8412</v>
      </c>
      <c r="LFS11" s="60" t="s">
        <v>8413</v>
      </c>
      <c r="LFT11" s="60" t="s">
        <v>8414</v>
      </c>
      <c r="LFU11" s="60" t="s">
        <v>8415</v>
      </c>
      <c r="LFV11" s="60" t="s">
        <v>8416</v>
      </c>
      <c r="LFW11" s="60" t="s">
        <v>8417</v>
      </c>
      <c r="LFX11" s="60" t="s">
        <v>8418</v>
      </c>
      <c r="LFY11" s="60" t="s">
        <v>8419</v>
      </c>
      <c r="LFZ11" s="60" t="s">
        <v>8420</v>
      </c>
      <c r="LGA11" s="60" t="s">
        <v>8421</v>
      </c>
      <c r="LGB11" s="60" t="s">
        <v>8422</v>
      </c>
      <c r="LGC11" s="60" t="s">
        <v>8423</v>
      </c>
      <c r="LGD11" s="60" t="s">
        <v>8424</v>
      </c>
      <c r="LGE11" s="60" t="s">
        <v>8425</v>
      </c>
      <c r="LGF11" s="60" t="s">
        <v>8426</v>
      </c>
      <c r="LGG11" s="60" t="s">
        <v>8427</v>
      </c>
      <c r="LGH11" s="60" t="s">
        <v>8428</v>
      </c>
      <c r="LGI11" s="60" t="s">
        <v>8429</v>
      </c>
      <c r="LGJ11" s="60" t="s">
        <v>8430</v>
      </c>
      <c r="LGK11" s="60" t="s">
        <v>8431</v>
      </c>
      <c r="LGL11" s="60" t="s">
        <v>8432</v>
      </c>
      <c r="LGM11" s="60" t="s">
        <v>8433</v>
      </c>
      <c r="LGN11" s="60" t="s">
        <v>8434</v>
      </c>
      <c r="LGO11" s="60" t="s">
        <v>8435</v>
      </c>
      <c r="LGP11" s="60" t="s">
        <v>8436</v>
      </c>
      <c r="LGQ11" s="60" t="s">
        <v>8437</v>
      </c>
      <c r="LGR11" s="60" t="s">
        <v>8438</v>
      </c>
      <c r="LGS11" s="60" t="s">
        <v>8439</v>
      </c>
      <c r="LGT11" s="60" t="s">
        <v>8440</v>
      </c>
      <c r="LGU11" s="60" t="s">
        <v>8441</v>
      </c>
      <c r="LGV11" s="60" t="s">
        <v>8442</v>
      </c>
      <c r="LGW11" s="60" t="s">
        <v>8443</v>
      </c>
      <c r="LGX11" s="60" t="s">
        <v>8444</v>
      </c>
      <c r="LGY11" s="60" t="s">
        <v>8445</v>
      </c>
      <c r="LGZ11" s="60" t="s">
        <v>8446</v>
      </c>
      <c r="LHA11" s="60" t="s">
        <v>8447</v>
      </c>
      <c r="LHB11" s="60" t="s">
        <v>8448</v>
      </c>
      <c r="LHC11" s="60" t="s">
        <v>8449</v>
      </c>
      <c r="LHD11" s="60" t="s">
        <v>8450</v>
      </c>
      <c r="LHE11" s="60" t="s">
        <v>8451</v>
      </c>
      <c r="LHF11" s="60" t="s">
        <v>8452</v>
      </c>
      <c r="LHG11" s="60" t="s">
        <v>8453</v>
      </c>
      <c r="LHH11" s="60" t="s">
        <v>8454</v>
      </c>
      <c r="LHI11" s="60" t="s">
        <v>8455</v>
      </c>
      <c r="LHJ11" s="60" t="s">
        <v>8456</v>
      </c>
      <c r="LHK11" s="60" t="s">
        <v>8457</v>
      </c>
      <c r="LHL11" s="60" t="s">
        <v>8458</v>
      </c>
      <c r="LHM11" s="60" t="s">
        <v>8459</v>
      </c>
      <c r="LHN11" s="60" t="s">
        <v>8460</v>
      </c>
      <c r="LHO11" s="60" t="s">
        <v>8461</v>
      </c>
      <c r="LHP11" s="60" t="s">
        <v>8462</v>
      </c>
      <c r="LHQ11" s="60" t="s">
        <v>8463</v>
      </c>
      <c r="LHR11" s="60" t="s">
        <v>8464</v>
      </c>
      <c r="LHS11" s="60" t="s">
        <v>8465</v>
      </c>
      <c r="LHT11" s="60" t="s">
        <v>8466</v>
      </c>
      <c r="LHU11" s="60" t="s">
        <v>8467</v>
      </c>
      <c r="LHV11" s="60" t="s">
        <v>8468</v>
      </c>
      <c r="LHW11" s="60" t="s">
        <v>8469</v>
      </c>
      <c r="LHX11" s="60" t="s">
        <v>8470</v>
      </c>
      <c r="LHY11" s="60" t="s">
        <v>8471</v>
      </c>
      <c r="LHZ11" s="60" t="s">
        <v>8472</v>
      </c>
      <c r="LIA11" s="60" t="s">
        <v>8473</v>
      </c>
      <c r="LIB11" s="60" t="s">
        <v>8474</v>
      </c>
      <c r="LIC11" s="60" t="s">
        <v>8475</v>
      </c>
      <c r="LID11" s="60" t="s">
        <v>8476</v>
      </c>
      <c r="LIE11" s="60" t="s">
        <v>8477</v>
      </c>
      <c r="LIF11" s="60" t="s">
        <v>8478</v>
      </c>
      <c r="LIG11" s="60" t="s">
        <v>8479</v>
      </c>
      <c r="LIH11" s="60" t="s">
        <v>8480</v>
      </c>
      <c r="LII11" s="60" t="s">
        <v>8481</v>
      </c>
      <c r="LIJ11" s="60" t="s">
        <v>8482</v>
      </c>
      <c r="LIK11" s="60" t="s">
        <v>8483</v>
      </c>
      <c r="LIL11" s="60" t="s">
        <v>8484</v>
      </c>
      <c r="LIM11" s="60" t="s">
        <v>8485</v>
      </c>
      <c r="LIN11" s="60" t="s">
        <v>8486</v>
      </c>
      <c r="LIO11" s="60" t="s">
        <v>8487</v>
      </c>
      <c r="LIP11" s="60" t="s">
        <v>8488</v>
      </c>
      <c r="LIQ11" s="60" t="s">
        <v>8489</v>
      </c>
      <c r="LIR11" s="60" t="s">
        <v>8490</v>
      </c>
      <c r="LIS11" s="60" t="s">
        <v>8491</v>
      </c>
      <c r="LIT11" s="60" t="s">
        <v>8492</v>
      </c>
      <c r="LIU11" s="60" t="s">
        <v>8493</v>
      </c>
      <c r="LIV11" s="60" t="s">
        <v>8494</v>
      </c>
      <c r="LIW11" s="60" t="s">
        <v>8495</v>
      </c>
      <c r="LIX11" s="60" t="s">
        <v>8496</v>
      </c>
      <c r="LIY11" s="60" t="s">
        <v>8497</v>
      </c>
      <c r="LIZ11" s="60" t="s">
        <v>8498</v>
      </c>
      <c r="LJA11" s="60" t="s">
        <v>8499</v>
      </c>
      <c r="LJB11" s="60" t="s">
        <v>8500</v>
      </c>
      <c r="LJC11" s="60" t="s">
        <v>8501</v>
      </c>
      <c r="LJD11" s="60" t="s">
        <v>8502</v>
      </c>
      <c r="LJE11" s="60" t="s">
        <v>8503</v>
      </c>
      <c r="LJF11" s="60" t="s">
        <v>8504</v>
      </c>
      <c r="LJG11" s="60" t="s">
        <v>8505</v>
      </c>
      <c r="LJH11" s="60" t="s">
        <v>8506</v>
      </c>
      <c r="LJI11" s="60" t="s">
        <v>8507</v>
      </c>
      <c r="LJJ11" s="60" t="s">
        <v>8508</v>
      </c>
      <c r="LJK11" s="60" t="s">
        <v>8509</v>
      </c>
      <c r="LJL11" s="60" t="s">
        <v>8510</v>
      </c>
      <c r="LJM11" s="60" t="s">
        <v>8511</v>
      </c>
      <c r="LJN11" s="60" t="s">
        <v>8512</v>
      </c>
      <c r="LJO11" s="60" t="s">
        <v>8513</v>
      </c>
      <c r="LJP11" s="60" t="s">
        <v>8514</v>
      </c>
      <c r="LJQ11" s="60" t="s">
        <v>8515</v>
      </c>
      <c r="LJR11" s="60" t="s">
        <v>8516</v>
      </c>
      <c r="LJS11" s="60" t="s">
        <v>8517</v>
      </c>
      <c r="LJT11" s="60" t="s">
        <v>8518</v>
      </c>
      <c r="LJU11" s="60" t="s">
        <v>8519</v>
      </c>
      <c r="LJV11" s="60" t="s">
        <v>8520</v>
      </c>
      <c r="LJW11" s="60" t="s">
        <v>8521</v>
      </c>
      <c r="LJX11" s="60" t="s">
        <v>8522</v>
      </c>
      <c r="LJY11" s="60" t="s">
        <v>8523</v>
      </c>
      <c r="LJZ11" s="60" t="s">
        <v>8524</v>
      </c>
      <c r="LKA11" s="60" t="s">
        <v>8525</v>
      </c>
      <c r="LKB11" s="60" t="s">
        <v>8526</v>
      </c>
      <c r="LKC11" s="60" t="s">
        <v>8527</v>
      </c>
      <c r="LKD11" s="60" t="s">
        <v>8528</v>
      </c>
      <c r="LKE11" s="60" t="s">
        <v>8529</v>
      </c>
      <c r="LKF11" s="60" t="s">
        <v>8530</v>
      </c>
      <c r="LKG11" s="60" t="s">
        <v>8531</v>
      </c>
      <c r="LKH11" s="60" t="s">
        <v>8532</v>
      </c>
      <c r="LKI11" s="60" t="s">
        <v>8533</v>
      </c>
      <c r="LKJ11" s="60" t="s">
        <v>8534</v>
      </c>
      <c r="LKK11" s="60" t="s">
        <v>8535</v>
      </c>
      <c r="LKL11" s="60" t="s">
        <v>8536</v>
      </c>
      <c r="LKM11" s="60" t="s">
        <v>8537</v>
      </c>
      <c r="LKN11" s="60" t="s">
        <v>8538</v>
      </c>
      <c r="LKO11" s="60" t="s">
        <v>8539</v>
      </c>
      <c r="LKP11" s="60" t="s">
        <v>8540</v>
      </c>
      <c r="LKQ11" s="60" t="s">
        <v>8541</v>
      </c>
      <c r="LKR11" s="60" t="s">
        <v>8542</v>
      </c>
      <c r="LKS11" s="60" t="s">
        <v>8543</v>
      </c>
      <c r="LKT11" s="60" t="s">
        <v>8544</v>
      </c>
      <c r="LKU11" s="60" t="s">
        <v>8545</v>
      </c>
      <c r="LKV11" s="60" t="s">
        <v>8546</v>
      </c>
      <c r="LKW11" s="60" t="s">
        <v>8547</v>
      </c>
      <c r="LKX11" s="60" t="s">
        <v>8548</v>
      </c>
      <c r="LKY11" s="60" t="s">
        <v>8549</v>
      </c>
      <c r="LKZ11" s="60" t="s">
        <v>8550</v>
      </c>
      <c r="LLA11" s="60" t="s">
        <v>8551</v>
      </c>
      <c r="LLB11" s="60" t="s">
        <v>8552</v>
      </c>
      <c r="LLC11" s="60" t="s">
        <v>8553</v>
      </c>
      <c r="LLD11" s="60" t="s">
        <v>8554</v>
      </c>
      <c r="LLE11" s="60" t="s">
        <v>8555</v>
      </c>
      <c r="LLF11" s="60" t="s">
        <v>8556</v>
      </c>
      <c r="LLG11" s="60" t="s">
        <v>8557</v>
      </c>
      <c r="LLH11" s="60" t="s">
        <v>8558</v>
      </c>
      <c r="LLI11" s="60" t="s">
        <v>8559</v>
      </c>
      <c r="LLJ11" s="60" t="s">
        <v>8560</v>
      </c>
      <c r="LLK11" s="60" t="s">
        <v>8561</v>
      </c>
      <c r="LLL11" s="60" t="s">
        <v>8562</v>
      </c>
      <c r="LLM11" s="60" t="s">
        <v>8563</v>
      </c>
      <c r="LLN11" s="60" t="s">
        <v>8564</v>
      </c>
      <c r="LLO11" s="60" t="s">
        <v>8565</v>
      </c>
      <c r="LLP11" s="60" t="s">
        <v>8566</v>
      </c>
      <c r="LLQ11" s="60" t="s">
        <v>8567</v>
      </c>
      <c r="LLR11" s="60" t="s">
        <v>8568</v>
      </c>
      <c r="LLS11" s="60" t="s">
        <v>8569</v>
      </c>
      <c r="LLT11" s="60" t="s">
        <v>8570</v>
      </c>
      <c r="LLU11" s="60" t="s">
        <v>8571</v>
      </c>
      <c r="LLV11" s="60" t="s">
        <v>8572</v>
      </c>
      <c r="LLW11" s="60" t="s">
        <v>8573</v>
      </c>
      <c r="LLX11" s="60" t="s">
        <v>8574</v>
      </c>
      <c r="LLY11" s="60" t="s">
        <v>8575</v>
      </c>
      <c r="LLZ11" s="60" t="s">
        <v>8576</v>
      </c>
      <c r="LMA11" s="60" t="s">
        <v>8577</v>
      </c>
      <c r="LMB11" s="60" t="s">
        <v>8578</v>
      </c>
      <c r="LMC11" s="60" t="s">
        <v>8579</v>
      </c>
      <c r="LMD11" s="60" t="s">
        <v>8580</v>
      </c>
      <c r="LME11" s="60" t="s">
        <v>8581</v>
      </c>
      <c r="LMF11" s="60" t="s">
        <v>8582</v>
      </c>
      <c r="LMG11" s="60" t="s">
        <v>8583</v>
      </c>
      <c r="LMH11" s="60" t="s">
        <v>8584</v>
      </c>
      <c r="LMI11" s="60" t="s">
        <v>8585</v>
      </c>
      <c r="LMJ11" s="60" t="s">
        <v>8586</v>
      </c>
      <c r="LMK11" s="60" t="s">
        <v>8587</v>
      </c>
      <c r="LML11" s="60" t="s">
        <v>8588</v>
      </c>
      <c r="LMM11" s="60" t="s">
        <v>8589</v>
      </c>
      <c r="LMN11" s="60" t="s">
        <v>8590</v>
      </c>
      <c r="LMO11" s="60" t="s">
        <v>8591</v>
      </c>
      <c r="LMP11" s="60" t="s">
        <v>8592</v>
      </c>
      <c r="LMQ11" s="60" t="s">
        <v>8593</v>
      </c>
      <c r="LMR11" s="60" t="s">
        <v>8594</v>
      </c>
      <c r="LMS11" s="60" t="s">
        <v>8595</v>
      </c>
      <c r="LMT11" s="60" t="s">
        <v>8596</v>
      </c>
      <c r="LMU11" s="60" t="s">
        <v>8597</v>
      </c>
      <c r="LMV11" s="60" t="s">
        <v>8598</v>
      </c>
      <c r="LMW11" s="60" t="s">
        <v>8599</v>
      </c>
      <c r="LMX11" s="60" t="s">
        <v>8600</v>
      </c>
      <c r="LMY11" s="60" t="s">
        <v>8601</v>
      </c>
      <c r="LMZ11" s="60" t="s">
        <v>8602</v>
      </c>
      <c r="LNA11" s="60" t="s">
        <v>8603</v>
      </c>
      <c r="LNB11" s="60" t="s">
        <v>8604</v>
      </c>
      <c r="LNC11" s="60" t="s">
        <v>8605</v>
      </c>
      <c r="LND11" s="60" t="s">
        <v>8606</v>
      </c>
      <c r="LNE11" s="60" t="s">
        <v>8607</v>
      </c>
      <c r="LNF11" s="60" t="s">
        <v>8608</v>
      </c>
      <c r="LNG11" s="60" t="s">
        <v>8609</v>
      </c>
      <c r="LNH11" s="60" t="s">
        <v>8610</v>
      </c>
      <c r="LNI11" s="60" t="s">
        <v>8611</v>
      </c>
      <c r="LNJ11" s="60" t="s">
        <v>8612</v>
      </c>
      <c r="LNK11" s="60" t="s">
        <v>8613</v>
      </c>
      <c r="LNL11" s="60" t="s">
        <v>8614</v>
      </c>
      <c r="LNM11" s="60" t="s">
        <v>8615</v>
      </c>
      <c r="LNN11" s="60" t="s">
        <v>8616</v>
      </c>
      <c r="LNO11" s="60" t="s">
        <v>8617</v>
      </c>
      <c r="LNP11" s="60" t="s">
        <v>8618</v>
      </c>
      <c r="LNQ11" s="60" t="s">
        <v>8619</v>
      </c>
      <c r="LNR11" s="60" t="s">
        <v>8620</v>
      </c>
      <c r="LNS11" s="60" t="s">
        <v>8621</v>
      </c>
      <c r="LNT11" s="60" t="s">
        <v>8622</v>
      </c>
      <c r="LNU11" s="60" t="s">
        <v>8623</v>
      </c>
      <c r="LNV11" s="60" t="s">
        <v>8624</v>
      </c>
      <c r="LNW11" s="60" t="s">
        <v>8625</v>
      </c>
      <c r="LNX11" s="60" t="s">
        <v>8626</v>
      </c>
      <c r="LNY11" s="60" t="s">
        <v>8627</v>
      </c>
      <c r="LNZ11" s="60" t="s">
        <v>8628</v>
      </c>
      <c r="LOA11" s="60" t="s">
        <v>8629</v>
      </c>
      <c r="LOB11" s="60" t="s">
        <v>8630</v>
      </c>
      <c r="LOC11" s="60" t="s">
        <v>8631</v>
      </c>
      <c r="LOD11" s="60" t="s">
        <v>8632</v>
      </c>
      <c r="LOE11" s="60" t="s">
        <v>8633</v>
      </c>
      <c r="LOF11" s="60" t="s">
        <v>8634</v>
      </c>
      <c r="LOG11" s="60" t="s">
        <v>8635</v>
      </c>
      <c r="LOH11" s="60" t="s">
        <v>8636</v>
      </c>
      <c r="LOI11" s="60" t="s">
        <v>8637</v>
      </c>
      <c r="LOJ11" s="60" t="s">
        <v>8638</v>
      </c>
      <c r="LOK11" s="60" t="s">
        <v>8639</v>
      </c>
      <c r="LOL11" s="60" t="s">
        <v>8640</v>
      </c>
      <c r="LOM11" s="60" t="s">
        <v>8641</v>
      </c>
      <c r="LON11" s="60" t="s">
        <v>8642</v>
      </c>
      <c r="LOO11" s="60" t="s">
        <v>8643</v>
      </c>
      <c r="LOP11" s="60" t="s">
        <v>8644</v>
      </c>
      <c r="LOQ11" s="60" t="s">
        <v>8645</v>
      </c>
      <c r="LOR11" s="60" t="s">
        <v>8646</v>
      </c>
      <c r="LOS11" s="60" t="s">
        <v>8647</v>
      </c>
      <c r="LOT11" s="60" t="s">
        <v>8648</v>
      </c>
      <c r="LOU11" s="60" t="s">
        <v>8649</v>
      </c>
      <c r="LOV11" s="60" t="s">
        <v>8650</v>
      </c>
      <c r="LOW11" s="60" t="s">
        <v>8651</v>
      </c>
      <c r="LOX11" s="60" t="s">
        <v>8652</v>
      </c>
      <c r="LOY11" s="60" t="s">
        <v>8653</v>
      </c>
      <c r="LOZ11" s="60" t="s">
        <v>8654</v>
      </c>
      <c r="LPA11" s="60" t="s">
        <v>8655</v>
      </c>
      <c r="LPB11" s="60" t="s">
        <v>8656</v>
      </c>
      <c r="LPC11" s="60" t="s">
        <v>8657</v>
      </c>
      <c r="LPD11" s="60" t="s">
        <v>8658</v>
      </c>
      <c r="LPE11" s="60" t="s">
        <v>8659</v>
      </c>
      <c r="LPF11" s="60" t="s">
        <v>8660</v>
      </c>
      <c r="LPG11" s="60" t="s">
        <v>8661</v>
      </c>
      <c r="LPH11" s="60" t="s">
        <v>8662</v>
      </c>
      <c r="LPI11" s="60" t="s">
        <v>8663</v>
      </c>
      <c r="LPJ11" s="60" t="s">
        <v>8664</v>
      </c>
      <c r="LPK11" s="60" t="s">
        <v>8665</v>
      </c>
      <c r="LPL11" s="60" t="s">
        <v>8666</v>
      </c>
      <c r="LPM11" s="60" t="s">
        <v>8667</v>
      </c>
      <c r="LPN11" s="60" t="s">
        <v>8668</v>
      </c>
      <c r="LPO11" s="60" t="s">
        <v>8669</v>
      </c>
      <c r="LPP11" s="60" t="s">
        <v>8670</v>
      </c>
      <c r="LPQ11" s="60" t="s">
        <v>8671</v>
      </c>
      <c r="LPR11" s="60" t="s">
        <v>8672</v>
      </c>
      <c r="LPS11" s="60" t="s">
        <v>8673</v>
      </c>
      <c r="LPT11" s="60" t="s">
        <v>8674</v>
      </c>
      <c r="LPU11" s="60" t="s">
        <v>8675</v>
      </c>
      <c r="LPV11" s="60" t="s">
        <v>8676</v>
      </c>
      <c r="LPW11" s="60" t="s">
        <v>8677</v>
      </c>
      <c r="LPX11" s="60" t="s">
        <v>8678</v>
      </c>
      <c r="LPY11" s="60" t="s">
        <v>8679</v>
      </c>
      <c r="LPZ11" s="60" t="s">
        <v>8680</v>
      </c>
      <c r="LQA11" s="60" t="s">
        <v>8681</v>
      </c>
      <c r="LQB11" s="60" t="s">
        <v>8682</v>
      </c>
      <c r="LQC11" s="60" t="s">
        <v>8683</v>
      </c>
      <c r="LQD11" s="60" t="s">
        <v>8684</v>
      </c>
      <c r="LQE11" s="60" t="s">
        <v>8685</v>
      </c>
      <c r="LQF11" s="60" t="s">
        <v>8686</v>
      </c>
      <c r="LQG11" s="60" t="s">
        <v>8687</v>
      </c>
      <c r="LQH11" s="60" t="s">
        <v>8688</v>
      </c>
      <c r="LQI11" s="60" t="s">
        <v>8689</v>
      </c>
      <c r="LQJ11" s="60" t="s">
        <v>8690</v>
      </c>
      <c r="LQK11" s="60" t="s">
        <v>8691</v>
      </c>
      <c r="LQL11" s="60" t="s">
        <v>8692</v>
      </c>
      <c r="LQM11" s="60" t="s">
        <v>8693</v>
      </c>
      <c r="LQN11" s="60" t="s">
        <v>8694</v>
      </c>
      <c r="LQO11" s="60" t="s">
        <v>8695</v>
      </c>
      <c r="LQP11" s="60" t="s">
        <v>8696</v>
      </c>
      <c r="LQQ11" s="60" t="s">
        <v>8697</v>
      </c>
      <c r="LQR11" s="60" t="s">
        <v>8698</v>
      </c>
      <c r="LQS11" s="60" t="s">
        <v>8699</v>
      </c>
      <c r="LQT11" s="60" t="s">
        <v>8700</v>
      </c>
      <c r="LQU11" s="60" t="s">
        <v>8701</v>
      </c>
      <c r="LQV11" s="60" t="s">
        <v>8702</v>
      </c>
      <c r="LQW11" s="60" t="s">
        <v>8703</v>
      </c>
      <c r="LQX11" s="60" t="s">
        <v>8704</v>
      </c>
      <c r="LQY11" s="60" t="s">
        <v>8705</v>
      </c>
      <c r="LQZ11" s="60" t="s">
        <v>8706</v>
      </c>
      <c r="LRA11" s="60" t="s">
        <v>8707</v>
      </c>
      <c r="LRB11" s="60" t="s">
        <v>8708</v>
      </c>
      <c r="LRC11" s="60" t="s">
        <v>8709</v>
      </c>
      <c r="LRD11" s="60" t="s">
        <v>8710</v>
      </c>
      <c r="LRE11" s="60" t="s">
        <v>8711</v>
      </c>
      <c r="LRF11" s="60" t="s">
        <v>8712</v>
      </c>
      <c r="LRG11" s="60" t="s">
        <v>8713</v>
      </c>
      <c r="LRH11" s="60" t="s">
        <v>8714</v>
      </c>
      <c r="LRI11" s="60" t="s">
        <v>8715</v>
      </c>
      <c r="LRJ11" s="60" t="s">
        <v>8716</v>
      </c>
      <c r="LRK11" s="60" t="s">
        <v>8717</v>
      </c>
      <c r="LRL11" s="60" t="s">
        <v>8718</v>
      </c>
      <c r="LRM11" s="60" t="s">
        <v>8719</v>
      </c>
      <c r="LRN11" s="60" t="s">
        <v>8720</v>
      </c>
      <c r="LRO11" s="60" t="s">
        <v>8721</v>
      </c>
      <c r="LRP11" s="60" t="s">
        <v>8722</v>
      </c>
      <c r="LRQ11" s="60" t="s">
        <v>8723</v>
      </c>
      <c r="LRR11" s="60" t="s">
        <v>8724</v>
      </c>
      <c r="LRS11" s="60" t="s">
        <v>8725</v>
      </c>
      <c r="LRT11" s="60" t="s">
        <v>8726</v>
      </c>
      <c r="LRU11" s="60" t="s">
        <v>8727</v>
      </c>
      <c r="LRV11" s="60" t="s">
        <v>8728</v>
      </c>
      <c r="LRW11" s="60" t="s">
        <v>8729</v>
      </c>
      <c r="LRX11" s="60" t="s">
        <v>8730</v>
      </c>
      <c r="LRY11" s="60" t="s">
        <v>8731</v>
      </c>
      <c r="LRZ11" s="60" t="s">
        <v>8732</v>
      </c>
      <c r="LSA11" s="60" t="s">
        <v>8733</v>
      </c>
      <c r="LSB11" s="60" t="s">
        <v>8734</v>
      </c>
      <c r="LSC11" s="60" t="s">
        <v>8735</v>
      </c>
      <c r="LSD11" s="60" t="s">
        <v>8736</v>
      </c>
      <c r="LSE11" s="60" t="s">
        <v>8737</v>
      </c>
      <c r="LSF11" s="60" t="s">
        <v>8738</v>
      </c>
      <c r="LSG11" s="60" t="s">
        <v>8739</v>
      </c>
      <c r="LSH11" s="60" t="s">
        <v>8740</v>
      </c>
      <c r="LSI11" s="60" t="s">
        <v>8741</v>
      </c>
      <c r="LSJ11" s="60" t="s">
        <v>8742</v>
      </c>
      <c r="LSK11" s="60" t="s">
        <v>8743</v>
      </c>
      <c r="LSL11" s="60" t="s">
        <v>8744</v>
      </c>
      <c r="LSM11" s="60" t="s">
        <v>8745</v>
      </c>
      <c r="LSN11" s="60" t="s">
        <v>8746</v>
      </c>
      <c r="LSO11" s="60" t="s">
        <v>8747</v>
      </c>
      <c r="LSP11" s="60" t="s">
        <v>8748</v>
      </c>
      <c r="LSQ11" s="60" t="s">
        <v>8749</v>
      </c>
      <c r="LSR11" s="60" t="s">
        <v>8750</v>
      </c>
      <c r="LSS11" s="60" t="s">
        <v>8751</v>
      </c>
      <c r="LST11" s="60" t="s">
        <v>8752</v>
      </c>
      <c r="LSU11" s="60" t="s">
        <v>8753</v>
      </c>
      <c r="LSV11" s="60" t="s">
        <v>8754</v>
      </c>
      <c r="LSW11" s="60" t="s">
        <v>8755</v>
      </c>
      <c r="LSX11" s="60" t="s">
        <v>8756</v>
      </c>
      <c r="LSY11" s="60" t="s">
        <v>8757</v>
      </c>
      <c r="LSZ11" s="60" t="s">
        <v>8758</v>
      </c>
      <c r="LTA11" s="60" t="s">
        <v>8759</v>
      </c>
      <c r="LTB11" s="60" t="s">
        <v>8760</v>
      </c>
      <c r="LTC11" s="60" t="s">
        <v>8761</v>
      </c>
      <c r="LTD11" s="60" t="s">
        <v>8762</v>
      </c>
      <c r="LTE11" s="60" t="s">
        <v>8763</v>
      </c>
      <c r="LTF11" s="60" t="s">
        <v>8764</v>
      </c>
      <c r="LTG11" s="60" t="s">
        <v>8765</v>
      </c>
      <c r="LTH11" s="60" t="s">
        <v>8766</v>
      </c>
      <c r="LTI11" s="60" t="s">
        <v>8767</v>
      </c>
      <c r="LTJ11" s="60" t="s">
        <v>8768</v>
      </c>
      <c r="LTK11" s="60" t="s">
        <v>8769</v>
      </c>
      <c r="LTL11" s="60" t="s">
        <v>8770</v>
      </c>
      <c r="LTM11" s="60" t="s">
        <v>8771</v>
      </c>
      <c r="LTN11" s="60" t="s">
        <v>8772</v>
      </c>
      <c r="LTO11" s="60" t="s">
        <v>8773</v>
      </c>
      <c r="LTP11" s="60" t="s">
        <v>8774</v>
      </c>
      <c r="LTQ11" s="60" t="s">
        <v>8775</v>
      </c>
      <c r="LTR11" s="60" t="s">
        <v>8776</v>
      </c>
      <c r="LTS11" s="60" t="s">
        <v>8777</v>
      </c>
      <c r="LTT11" s="60" t="s">
        <v>8778</v>
      </c>
      <c r="LTU11" s="60" t="s">
        <v>8779</v>
      </c>
      <c r="LTV11" s="60" t="s">
        <v>8780</v>
      </c>
      <c r="LTW11" s="60" t="s">
        <v>8781</v>
      </c>
      <c r="LTX11" s="60" t="s">
        <v>8782</v>
      </c>
      <c r="LTY11" s="60" t="s">
        <v>8783</v>
      </c>
      <c r="LTZ11" s="60" t="s">
        <v>8784</v>
      </c>
      <c r="LUA11" s="60" t="s">
        <v>8785</v>
      </c>
      <c r="LUB11" s="60" t="s">
        <v>8786</v>
      </c>
      <c r="LUC11" s="60" t="s">
        <v>8787</v>
      </c>
      <c r="LUD11" s="60" t="s">
        <v>8788</v>
      </c>
      <c r="LUE11" s="60" t="s">
        <v>8789</v>
      </c>
      <c r="LUF11" s="60" t="s">
        <v>8790</v>
      </c>
      <c r="LUG11" s="60" t="s">
        <v>8791</v>
      </c>
      <c r="LUH11" s="60" t="s">
        <v>8792</v>
      </c>
      <c r="LUI11" s="60" t="s">
        <v>8793</v>
      </c>
      <c r="LUJ11" s="60" t="s">
        <v>8794</v>
      </c>
      <c r="LUK11" s="60" t="s">
        <v>8795</v>
      </c>
      <c r="LUL11" s="60" t="s">
        <v>8796</v>
      </c>
      <c r="LUM11" s="60" t="s">
        <v>8797</v>
      </c>
      <c r="LUN11" s="60" t="s">
        <v>8798</v>
      </c>
      <c r="LUO11" s="60" t="s">
        <v>8799</v>
      </c>
      <c r="LUP11" s="60" t="s">
        <v>8800</v>
      </c>
      <c r="LUQ11" s="60" t="s">
        <v>8801</v>
      </c>
      <c r="LUR11" s="60" t="s">
        <v>8802</v>
      </c>
      <c r="LUS11" s="60" t="s">
        <v>8803</v>
      </c>
      <c r="LUT11" s="60" t="s">
        <v>8804</v>
      </c>
      <c r="LUU11" s="60" t="s">
        <v>8805</v>
      </c>
      <c r="LUV11" s="60" t="s">
        <v>8806</v>
      </c>
      <c r="LUW11" s="60" t="s">
        <v>8807</v>
      </c>
      <c r="LUX11" s="60" t="s">
        <v>8808</v>
      </c>
      <c r="LUY11" s="60" t="s">
        <v>8809</v>
      </c>
      <c r="LUZ11" s="60" t="s">
        <v>8810</v>
      </c>
      <c r="LVA11" s="60" t="s">
        <v>8811</v>
      </c>
      <c r="LVB11" s="60" t="s">
        <v>8812</v>
      </c>
      <c r="LVC11" s="60" t="s">
        <v>8813</v>
      </c>
      <c r="LVD11" s="60" t="s">
        <v>8814</v>
      </c>
      <c r="LVE11" s="60" t="s">
        <v>8815</v>
      </c>
      <c r="LVF11" s="60" t="s">
        <v>8816</v>
      </c>
      <c r="LVG11" s="60" t="s">
        <v>8817</v>
      </c>
      <c r="LVH11" s="60" t="s">
        <v>8818</v>
      </c>
      <c r="LVI11" s="60" t="s">
        <v>8819</v>
      </c>
      <c r="LVJ11" s="60" t="s">
        <v>8820</v>
      </c>
      <c r="LVK11" s="60" t="s">
        <v>8821</v>
      </c>
      <c r="LVL11" s="60" t="s">
        <v>8822</v>
      </c>
      <c r="LVM11" s="60" t="s">
        <v>8823</v>
      </c>
      <c r="LVN11" s="60" t="s">
        <v>8824</v>
      </c>
      <c r="LVO11" s="60" t="s">
        <v>8825</v>
      </c>
      <c r="LVP11" s="60" t="s">
        <v>8826</v>
      </c>
      <c r="LVQ11" s="60" t="s">
        <v>8827</v>
      </c>
      <c r="LVR11" s="60" t="s">
        <v>8828</v>
      </c>
      <c r="LVS11" s="60" t="s">
        <v>8829</v>
      </c>
      <c r="LVT11" s="60" t="s">
        <v>8830</v>
      </c>
      <c r="LVU11" s="60" t="s">
        <v>8831</v>
      </c>
      <c r="LVV11" s="60" t="s">
        <v>8832</v>
      </c>
      <c r="LVW11" s="60" t="s">
        <v>8833</v>
      </c>
      <c r="LVX11" s="60" t="s">
        <v>8834</v>
      </c>
      <c r="LVY11" s="60" t="s">
        <v>8835</v>
      </c>
      <c r="LVZ11" s="60" t="s">
        <v>8836</v>
      </c>
      <c r="LWA11" s="60" t="s">
        <v>8837</v>
      </c>
      <c r="LWB11" s="60" t="s">
        <v>8838</v>
      </c>
      <c r="LWC11" s="60" t="s">
        <v>8839</v>
      </c>
      <c r="LWD11" s="60" t="s">
        <v>8840</v>
      </c>
      <c r="LWE11" s="60" t="s">
        <v>8841</v>
      </c>
      <c r="LWF11" s="60" t="s">
        <v>8842</v>
      </c>
      <c r="LWG11" s="60" t="s">
        <v>8843</v>
      </c>
      <c r="LWH11" s="60" t="s">
        <v>8844</v>
      </c>
      <c r="LWI11" s="60" t="s">
        <v>8845</v>
      </c>
      <c r="LWJ11" s="60" t="s">
        <v>8846</v>
      </c>
      <c r="LWK11" s="60" t="s">
        <v>8847</v>
      </c>
      <c r="LWL11" s="60" t="s">
        <v>8848</v>
      </c>
      <c r="LWM11" s="60" t="s">
        <v>8849</v>
      </c>
      <c r="LWN11" s="60" t="s">
        <v>8850</v>
      </c>
      <c r="LWO11" s="60" t="s">
        <v>8851</v>
      </c>
      <c r="LWP11" s="60" t="s">
        <v>8852</v>
      </c>
      <c r="LWQ11" s="60" t="s">
        <v>8853</v>
      </c>
      <c r="LWR11" s="60" t="s">
        <v>8854</v>
      </c>
      <c r="LWS11" s="60" t="s">
        <v>8855</v>
      </c>
      <c r="LWT11" s="60" t="s">
        <v>8856</v>
      </c>
      <c r="LWU11" s="60" t="s">
        <v>8857</v>
      </c>
      <c r="LWV11" s="60" t="s">
        <v>8858</v>
      </c>
      <c r="LWW11" s="60" t="s">
        <v>8859</v>
      </c>
      <c r="LWX11" s="60" t="s">
        <v>8860</v>
      </c>
      <c r="LWY11" s="60" t="s">
        <v>8861</v>
      </c>
      <c r="LWZ11" s="60" t="s">
        <v>8862</v>
      </c>
      <c r="LXA11" s="60" t="s">
        <v>8863</v>
      </c>
      <c r="LXB11" s="60" t="s">
        <v>8864</v>
      </c>
      <c r="LXC11" s="60" t="s">
        <v>8865</v>
      </c>
      <c r="LXD11" s="60" t="s">
        <v>8866</v>
      </c>
      <c r="LXE11" s="60" t="s">
        <v>8867</v>
      </c>
      <c r="LXF11" s="60" t="s">
        <v>8868</v>
      </c>
      <c r="LXG11" s="60" t="s">
        <v>8869</v>
      </c>
      <c r="LXH11" s="60" t="s">
        <v>8870</v>
      </c>
      <c r="LXI11" s="60" t="s">
        <v>8871</v>
      </c>
      <c r="LXJ11" s="60" t="s">
        <v>8872</v>
      </c>
      <c r="LXK11" s="60" t="s">
        <v>8873</v>
      </c>
      <c r="LXL11" s="60" t="s">
        <v>8874</v>
      </c>
      <c r="LXM11" s="60" t="s">
        <v>8875</v>
      </c>
      <c r="LXN11" s="60" t="s">
        <v>8876</v>
      </c>
      <c r="LXO11" s="60" t="s">
        <v>8877</v>
      </c>
      <c r="LXP11" s="60" t="s">
        <v>8878</v>
      </c>
      <c r="LXQ11" s="60" t="s">
        <v>8879</v>
      </c>
      <c r="LXR11" s="60" t="s">
        <v>8880</v>
      </c>
      <c r="LXS11" s="60" t="s">
        <v>8881</v>
      </c>
      <c r="LXT11" s="60" t="s">
        <v>8882</v>
      </c>
      <c r="LXU11" s="60" t="s">
        <v>8883</v>
      </c>
      <c r="LXV11" s="60" t="s">
        <v>8884</v>
      </c>
      <c r="LXW11" s="60" t="s">
        <v>8885</v>
      </c>
      <c r="LXX11" s="60" t="s">
        <v>8886</v>
      </c>
      <c r="LXY11" s="60" t="s">
        <v>8887</v>
      </c>
      <c r="LXZ11" s="60" t="s">
        <v>8888</v>
      </c>
      <c r="LYA11" s="60" t="s">
        <v>8889</v>
      </c>
      <c r="LYB11" s="60" t="s">
        <v>8890</v>
      </c>
      <c r="LYC11" s="60" t="s">
        <v>8891</v>
      </c>
      <c r="LYD11" s="60" t="s">
        <v>8892</v>
      </c>
      <c r="LYE11" s="60" t="s">
        <v>8893</v>
      </c>
      <c r="LYF11" s="60" t="s">
        <v>8894</v>
      </c>
      <c r="LYG11" s="60" t="s">
        <v>8895</v>
      </c>
      <c r="LYH11" s="60" t="s">
        <v>8896</v>
      </c>
      <c r="LYI11" s="60" t="s">
        <v>8897</v>
      </c>
      <c r="LYJ11" s="60" t="s">
        <v>8898</v>
      </c>
      <c r="LYK11" s="60" t="s">
        <v>8899</v>
      </c>
      <c r="LYL11" s="60" t="s">
        <v>8900</v>
      </c>
      <c r="LYM11" s="60" t="s">
        <v>8901</v>
      </c>
      <c r="LYN11" s="60" t="s">
        <v>8902</v>
      </c>
      <c r="LYO11" s="60" t="s">
        <v>8903</v>
      </c>
      <c r="LYP11" s="60" t="s">
        <v>8904</v>
      </c>
      <c r="LYQ11" s="60" t="s">
        <v>8905</v>
      </c>
      <c r="LYR11" s="60" t="s">
        <v>8906</v>
      </c>
      <c r="LYS11" s="60" t="s">
        <v>8907</v>
      </c>
      <c r="LYT11" s="60" t="s">
        <v>8908</v>
      </c>
      <c r="LYU11" s="60" t="s">
        <v>8909</v>
      </c>
      <c r="LYV11" s="60" t="s">
        <v>8910</v>
      </c>
      <c r="LYW11" s="60" t="s">
        <v>8911</v>
      </c>
      <c r="LYX11" s="60" t="s">
        <v>8912</v>
      </c>
      <c r="LYY11" s="60" t="s">
        <v>8913</v>
      </c>
      <c r="LYZ11" s="60" t="s">
        <v>8914</v>
      </c>
      <c r="LZA11" s="60" t="s">
        <v>8915</v>
      </c>
      <c r="LZB11" s="60" t="s">
        <v>8916</v>
      </c>
      <c r="LZC11" s="60" t="s">
        <v>8917</v>
      </c>
      <c r="LZD11" s="60" t="s">
        <v>8918</v>
      </c>
      <c r="LZE11" s="60" t="s">
        <v>8919</v>
      </c>
      <c r="LZF11" s="60" t="s">
        <v>8920</v>
      </c>
      <c r="LZG11" s="60" t="s">
        <v>8921</v>
      </c>
      <c r="LZH11" s="60" t="s">
        <v>8922</v>
      </c>
      <c r="LZI11" s="60" t="s">
        <v>8923</v>
      </c>
      <c r="LZJ11" s="60" t="s">
        <v>8924</v>
      </c>
      <c r="LZK11" s="60" t="s">
        <v>8925</v>
      </c>
      <c r="LZL11" s="60" t="s">
        <v>8926</v>
      </c>
      <c r="LZM11" s="60" t="s">
        <v>8927</v>
      </c>
      <c r="LZN11" s="60" t="s">
        <v>8928</v>
      </c>
      <c r="LZO11" s="60" t="s">
        <v>8929</v>
      </c>
      <c r="LZP11" s="60" t="s">
        <v>8930</v>
      </c>
      <c r="LZQ11" s="60" t="s">
        <v>8931</v>
      </c>
      <c r="LZR11" s="60" t="s">
        <v>8932</v>
      </c>
      <c r="LZS11" s="60" t="s">
        <v>8933</v>
      </c>
      <c r="LZT11" s="60" t="s">
        <v>8934</v>
      </c>
      <c r="LZU11" s="60" t="s">
        <v>8935</v>
      </c>
      <c r="LZV11" s="60" t="s">
        <v>8936</v>
      </c>
      <c r="LZW11" s="60" t="s">
        <v>8937</v>
      </c>
      <c r="LZX11" s="60" t="s">
        <v>8938</v>
      </c>
      <c r="LZY11" s="60" t="s">
        <v>8939</v>
      </c>
      <c r="LZZ11" s="60" t="s">
        <v>8940</v>
      </c>
      <c r="MAA11" s="60" t="s">
        <v>8941</v>
      </c>
      <c r="MAB11" s="60" t="s">
        <v>8942</v>
      </c>
      <c r="MAC11" s="60" t="s">
        <v>8943</v>
      </c>
      <c r="MAD11" s="60" t="s">
        <v>8944</v>
      </c>
      <c r="MAE11" s="60" t="s">
        <v>8945</v>
      </c>
      <c r="MAF11" s="60" t="s">
        <v>8946</v>
      </c>
      <c r="MAG11" s="60" t="s">
        <v>8947</v>
      </c>
      <c r="MAH11" s="60" t="s">
        <v>8948</v>
      </c>
      <c r="MAI11" s="60" t="s">
        <v>8949</v>
      </c>
      <c r="MAJ11" s="60" t="s">
        <v>8950</v>
      </c>
      <c r="MAK11" s="60" t="s">
        <v>8951</v>
      </c>
      <c r="MAL11" s="60" t="s">
        <v>8952</v>
      </c>
      <c r="MAM11" s="60" t="s">
        <v>8953</v>
      </c>
      <c r="MAN11" s="60" t="s">
        <v>8954</v>
      </c>
      <c r="MAO11" s="60" t="s">
        <v>8955</v>
      </c>
      <c r="MAP11" s="60" t="s">
        <v>8956</v>
      </c>
      <c r="MAQ11" s="60" t="s">
        <v>8957</v>
      </c>
      <c r="MAR11" s="60" t="s">
        <v>8958</v>
      </c>
      <c r="MAS11" s="60" t="s">
        <v>8959</v>
      </c>
      <c r="MAT11" s="60" t="s">
        <v>8960</v>
      </c>
      <c r="MAU11" s="60" t="s">
        <v>8961</v>
      </c>
      <c r="MAV11" s="60" t="s">
        <v>8962</v>
      </c>
      <c r="MAW11" s="60" t="s">
        <v>8963</v>
      </c>
      <c r="MAX11" s="60" t="s">
        <v>8964</v>
      </c>
      <c r="MAY11" s="60" t="s">
        <v>8965</v>
      </c>
      <c r="MAZ11" s="60" t="s">
        <v>8966</v>
      </c>
      <c r="MBA11" s="60" t="s">
        <v>8967</v>
      </c>
      <c r="MBB11" s="60" t="s">
        <v>8968</v>
      </c>
      <c r="MBC11" s="60" t="s">
        <v>8969</v>
      </c>
      <c r="MBD11" s="60" t="s">
        <v>8970</v>
      </c>
      <c r="MBE11" s="60" t="s">
        <v>8971</v>
      </c>
      <c r="MBF11" s="60" t="s">
        <v>8972</v>
      </c>
      <c r="MBG11" s="60" t="s">
        <v>8973</v>
      </c>
      <c r="MBH11" s="60" t="s">
        <v>8974</v>
      </c>
      <c r="MBI11" s="60" t="s">
        <v>8975</v>
      </c>
      <c r="MBJ11" s="60" t="s">
        <v>8976</v>
      </c>
      <c r="MBK11" s="60" t="s">
        <v>8977</v>
      </c>
      <c r="MBL11" s="60" t="s">
        <v>8978</v>
      </c>
      <c r="MBM11" s="60" t="s">
        <v>8979</v>
      </c>
      <c r="MBN11" s="60" t="s">
        <v>8980</v>
      </c>
      <c r="MBO11" s="60" t="s">
        <v>8981</v>
      </c>
      <c r="MBP11" s="60" t="s">
        <v>8982</v>
      </c>
      <c r="MBQ11" s="60" t="s">
        <v>8983</v>
      </c>
      <c r="MBR11" s="60" t="s">
        <v>8984</v>
      </c>
      <c r="MBS11" s="60" t="s">
        <v>8985</v>
      </c>
      <c r="MBT11" s="60" t="s">
        <v>8986</v>
      </c>
      <c r="MBU11" s="60" t="s">
        <v>8987</v>
      </c>
      <c r="MBV11" s="60" t="s">
        <v>8988</v>
      </c>
      <c r="MBW11" s="60" t="s">
        <v>8989</v>
      </c>
      <c r="MBX11" s="60" t="s">
        <v>8990</v>
      </c>
      <c r="MBY11" s="60" t="s">
        <v>8991</v>
      </c>
      <c r="MBZ11" s="60" t="s">
        <v>8992</v>
      </c>
      <c r="MCA11" s="60" t="s">
        <v>8993</v>
      </c>
      <c r="MCB11" s="60" t="s">
        <v>8994</v>
      </c>
      <c r="MCC11" s="60" t="s">
        <v>8995</v>
      </c>
      <c r="MCD11" s="60" t="s">
        <v>8996</v>
      </c>
      <c r="MCE11" s="60" t="s">
        <v>8997</v>
      </c>
      <c r="MCF11" s="60" t="s">
        <v>8998</v>
      </c>
      <c r="MCG11" s="60" t="s">
        <v>8999</v>
      </c>
      <c r="MCH11" s="60" t="s">
        <v>9000</v>
      </c>
      <c r="MCI11" s="60" t="s">
        <v>9001</v>
      </c>
      <c r="MCJ11" s="60" t="s">
        <v>9002</v>
      </c>
      <c r="MCK11" s="60" t="s">
        <v>9003</v>
      </c>
      <c r="MCL11" s="60" t="s">
        <v>9004</v>
      </c>
      <c r="MCM11" s="60" t="s">
        <v>9005</v>
      </c>
      <c r="MCN11" s="60" t="s">
        <v>9006</v>
      </c>
      <c r="MCO11" s="60" t="s">
        <v>9007</v>
      </c>
      <c r="MCP11" s="60" t="s">
        <v>9008</v>
      </c>
      <c r="MCQ11" s="60" t="s">
        <v>9009</v>
      </c>
      <c r="MCR11" s="60" t="s">
        <v>9010</v>
      </c>
      <c r="MCS11" s="60" t="s">
        <v>9011</v>
      </c>
      <c r="MCT11" s="60" t="s">
        <v>9012</v>
      </c>
      <c r="MCU11" s="60" t="s">
        <v>9013</v>
      </c>
      <c r="MCV11" s="60" t="s">
        <v>9014</v>
      </c>
      <c r="MCW11" s="60" t="s">
        <v>9015</v>
      </c>
      <c r="MCX11" s="60" t="s">
        <v>9016</v>
      </c>
      <c r="MCY11" s="60" t="s">
        <v>9017</v>
      </c>
      <c r="MCZ11" s="60" t="s">
        <v>9018</v>
      </c>
      <c r="MDA11" s="60" t="s">
        <v>9019</v>
      </c>
      <c r="MDB11" s="60" t="s">
        <v>9020</v>
      </c>
      <c r="MDC11" s="60" t="s">
        <v>9021</v>
      </c>
      <c r="MDD11" s="60" t="s">
        <v>9022</v>
      </c>
      <c r="MDE11" s="60" t="s">
        <v>9023</v>
      </c>
      <c r="MDF11" s="60" t="s">
        <v>9024</v>
      </c>
      <c r="MDG11" s="60" t="s">
        <v>9025</v>
      </c>
      <c r="MDH11" s="60" t="s">
        <v>9026</v>
      </c>
      <c r="MDI11" s="60" t="s">
        <v>9027</v>
      </c>
      <c r="MDJ11" s="60" t="s">
        <v>9028</v>
      </c>
      <c r="MDK11" s="60" t="s">
        <v>9029</v>
      </c>
      <c r="MDL11" s="60" t="s">
        <v>9030</v>
      </c>
      <c r="MDM11" s="60" t="s">
        <v>9031</v>
      </c>
      <c r="MDN11" s="60" t="s">
        <v>9032</v>
      </c>
      <c r="MDO11" s="60" t="s">
        <v>9033</v>
      </c>
      <c r="MDP11" s="60" t="s">
        <v>9034</v>
      </c>
      <c r="MDQ11" s="60" t="s">
        <v>9035</v>
      </c>
      <c r="MDR11" s="60" t="s">
        <v>9036</v>
      </c>
      <c r="MDS11" s="60" t="s">
        <v>9037</v>
      </c>
      <c r="MDT11" s="60" t="s">
        <v>9038</v>
      </c>
      <c r="MDU11" s="60" t="s">
        <v>9039</v>
      </c>
      <c r="MDV11" s="60" t="s">
        <v>9040</v>
      </c>
      <c r="MDW11" s="60" t="s">
        <v>9041</v>
      </c>
      <c r="MDX11" s="60" t="s">
        <v>9042</v>
      </c>
      <c r="MDY11" s="60" t="s">
        <v>9043</v>
      </c>
      <c r="MDZ11" s="60" t="s">
        <v>9044</v>
      </c>
      <c r="MEA11" s="60" t="s">
        <v>9045</v>
      </c>
      <c r="MEB11" s="60" t="s">
        <v>9046</v>
      </c>
      <c r="MEC11" s="60" t="s">
        <v>9047</v>
      </c>
      <c r="MED11" s="60" t="s">
        <v>9048</v>
      </c>
      <c r="MEE11" s="60" t="s">
        <v>9049</v>
      </c>
      <c r="MEF11" s="60" t="s">
        <v>9050</v>
      </c>
      <c r="MEG11" s="60" t="s">
        <v>9051</v>
      </c>
      <c r="MEH11" s="60" t="s">
        <v>9052</v>
      </c>
      <c r="MEI11" s="60" t="s">
        <v>9053</v>
      </c>
      <c r="MEJ11" s="60" t="s">
        <v>9054</v>
      </c>
      <c r="MEK11" s="60" t="s">
        <v>9055</v>
      </c>
      <c r="MEL11" s="60" t="s">
        <v>9056</v>
      </c>
      <c r="MEM11" s="60" t="s">
        <v>9057</v>
      </c>
      <c r="MEN11" s="60" t="s">
        <v>9058</v>
      </c>
      <c r="MEO11" s="60" t="s">
        <v>9059</v>
      </c>
      <c r="MEP11" s="60" t="s">
        <v>9060</v>
      </c>
      <c r="MEQ11" s="60" t="s">
        <v>9061</v>
      </c>
      <c r="MER11" s="60" t="s">
        <v>9062</v>
      </c>
      <c r="MES11" s="60" t="s">
        <v>9063</v>
      </c>
      <c r="MET11" s="60" t="s">
        <v>9064</v>
      </c>
      <c r="MEU11" s="60" t="s">
        <v>9065</v>
      </c>
      <c r="MEV11" s="60" t="s">
        <v>9066</v>
      </c>
      <c r="MEW11" s="60" t="s">
        <v>9067</v>
      </c>
      <c r="MEX11" s="60" t="s">
        <v>9068</v>
      </c>
      <c r="MEY11" s="60" t="s">
        <v>9069</v>
      </c>
      <c r="MEZ11" s="60" t="s">
        <v>9070</v>
      </c>
      <c r="MFA11" s="60" t="s">
        <v>9071</v>
      </c>
      <c r="MFB11" s="60" t="s">
        <v>9072</v>
      </c>
      <c r="MFC11" s="60" t="s">
        <v>9073</v>
      </c>
      <c r="MFD11" s="60" t="s">
        <v>9074</v>
      </c>
      <c r="MFE11" s="60" t="s">
        <v>9075</v>
      </c>
      <c r="MFF11" s="60" t="s">
        <v>9076</v>
      </c>
      <c r="MFG11" s="60" t="s">
        <v>9077</v>
      </c>
      <c r="MFH11" s="60" t="s">
        <v>9078</v>
      </c>
      <c r="MFI11" s="60" t="s">
        <v>9079</v>
      </c>
      <c r="MFJ11" s="60" t="s">
        <v>9080</v>
      </c>
      <c r="MFK11" s="60" t="s">
        <v>9081</v>
      </c>
      <c r="MFL11" s="60" t="s">
        <v>9082</v>
      </c>
      <c r="MFM11" s="60" t="s">
        <v>9083</v>
      </c>
      <c r="MFN11" s="60" t="s">
        <v>9084</v>
      </c>
      <c r="MFO11" s="60" t="s">
        <v>9085</v>
      </c>
      <c r="MFP11" s="60" t="s">
        <v>9086</v>
      </c>
      <c r="MFQ11" s="60" t="s">
        <v>9087</v>
      </c>
      <c r="MFR11" s="60" t="s">
        <v>9088</v>
      </c>
      <c r="MFS11" s="60" t="s">
        <v>9089</v>
      </c>
      <c r="MFT11" s="60" t="s">
        <v>9090</v>
      </c>
      <c r="MFU11" s="60" t="s">
        <v>9091</v>
      </c>
      <c r="MFV11" s="60" t="s">
        <v>9092</v>
      </c>
      <c r="MFW11" s="60" t="s">
        <v>9093</v>
      </c>
      <c r="MFX11" s="60" t="s">
        <v>9094</v>
      </c>
      <c r="MFY11" s="60" t="s">
        <v>9095</v>
      </c>
      <c r="MFZ11" s="60" t="s">
        <v>9096</v>
      </c>
      <c r="MGA11" s="60" t="s">
        <v>9097</v>
      </c>
      <c r="MGB11" s="60" t="s">
        <v>9098</v>
      </c>
      <c r="MGC11" s="60" t="s">
        <v>9099</v>
      </c>
      <c r="MGD11" s="60" t="s">
        <v>9100</v>
      </c>
      <c r="MGE11" s="60" t="s">
        <v>9101</v>
      </c>
      <c r="MGF11" s="60" t="s">
        <v>9102</v>
      </c>
      <c r="MGG11" s="60" t="s">
        <v>9103</v>
      </c>
      <c r="MGH11" s="60" t="s">
        <v>9104</v>
      </c>
      <c r="MGI11" s="60" t="s">
        <v>9105</v>
      </c>
      <c r="MGJ11" s="60" t="s">
        <v>9106</v>
      </c>
      <c r="MGK11" s="60" t="s">
        <v>9107</v>
      </c>
      <c r="MGL11" s="60" t="s">
        <v>9108</v>
      </c>
      <c r="MGM11" s="60" t="s">
        <v>9109</v>
      </c>
      <c r="MGN11" s="60" t="s">
        <v>9110</v>
      </c>
      <c r="MGO11" s="60" t="s">
        <v>9111</v>
      </c>
      <c r="MGP11" s="60" t="s">
        <v>9112</v>
      </c>
      <c r="MGQ11" s="60" t="s">
        <v>9113</v>
      </c>
      <c r="MGR11" s="60" t="s">
        <v>9114</v>
      </c>
      <c r="MGS11" s="60" t="s">
        <v>9115</v>
      </c>
      <c r="MGT11" s="60" t="s">
        <v>9116</v>
      </c>
      <c r="MGU11" s="60" t="s">
        <v>9117</v>
      </c>
      <c r="MGV11" s="60" t="s">
        <v>9118</v>
      </c>
      <c r="MGW11" s="60" t="s">
        <v>9119</v>
      </c>
      <c r="MGX11" s="60" t="s">
        <v>9120</v>
      </c>
      <c r="MGY11" s="60" t="s">
        <v>9121</v>
      </c>
      <c r="MGZ11" s="60" t="s">
        <v>9122</v>
      </c>
      <c r="MHA11" s="60" t="s">
        <v>9123</v>
      </c>
      <c r="MHB11" s="60" t="s">
        <v>9124</v>
      </c>
      <c r="MHC11" s="60" t="s">
        <v>9125</v>
      </c>
      <c r="MHD11" s="60" t="s">
        <v>9126</v>
      </c>
      <c r="MHE11" s="60" t="s">
        <v>9127</v>
      </c>
      <c r="MHF11" s="60" t="s">
        <v>9128</v>
      </c>
      <c r="MHG11" s="60" t="s">
        <v>9129</v>
      </c>
      <c r="MHH11" s="60" t="s">
        <v>9130</v>
      </c>
      <c r="MHI11" s="60" t="s">
        <v>9131</v>
      </c>
      <c r="MHJ11" s="60" t="s">
        <v>9132</v>
      </c>
      <c r="MHK11" s="60" t="s">
        <v>9133</v>
      </c>
      <c r="MHL11" s="60" t="s">
        <v>9134</v>
      </c>
      <c r="MHM11" s="60" t="s">
        <v>9135</v>
      </c>
      <c r="MHN11" s="60" t="s">
        <v>9136</v>
      </c>
      <c r="MHO11" s="60" t="s">
        <v>9137</v>
      </c>
      <c r="MHP11" s="60" t="s">
        <v>9138</v>
      </c>
      <c r="MHQ11" s="60" t="s">
        <v>9139</v>
      </c>
      <c r="MHR11" s="60" t="s">
        <v>9140</v>
      </c>
      <c r="MHS11" s="60" t="s">
        <v>9141</v>
      </c>
      <c r="MHT11" s="60" t="s">
        <v>9142</v>
      </c>
      <c r="MHU11" s="60" t="s">
        <v>9143</v>
      </c>
      <c r="MHV11" s="60" t="s">
        <v>9144</v>
      </c>
      <c r="MHW11" s="60" t="s">
        <v>9145</v>
      </c>
      <c r="MHX11" s="60" t="s">
        <v>9146</v>
      </c>
      <c r="MHY11" s="60" t="s">
        <v>9147</v>
      </c>
      <c r="MHZ11" s="60" t="s">
        <v>9148</v>
      </c>
      <c r="MIA11" s="60" t="s">
        <v>9149</v>
      </c>
      <c r="MIB11" s="60" t="s">
        <v>9150</v>
      </c>
      <c r="MIC11" s="60" t="s">
        <v>9151</v>
      </c>
      <c r="MID11" s="60" t="s">
        <v>9152</v>
      </c>
      <c r="MIE11" s="60" t="s">
        <v>9153</v>
      </c>
      <c r="MIF11" s="60" t="s">
        <v>9154</v>
      </c>
      <c r="MIG11" s="60" t="s">
        <v>9155</v>
      </c>
      <c r="MIH11" s="60" t="s">
        <v>9156</v>
      </c>
      <c r="MII11" s="60" t="s">
        <v>9157</v>
      </c>
      <c r="MIJ11" s="60" t="s">
        <v>9158</v>
      </c>
      <c r="MIK11" s="60" t="s">
        <v>9159</v>
      </c>
      <c r="MIL11" s="60" t="s">
        <v>9160</v>
      </c>
      <c r="MIM11" s="60" t="s">
        <v>9161</v>
      </c>
      <c r="MIN11" s="60" t="s">
        <v>9162</v>
      </c>
      <c r="MIO11" s="60" t="s">
        <v>9163</v>
      </c>
      <c r="MIP11" s="60" t="s">
        <v>9164</v>
      </c>
      <c r="MIQ11" s="60" t="s">
        <v>9165</v>
      </c>
      <c r="MIR11" s="60" t="s">
        <v>9166</v>
      </c>
      <c r="MIS11" s="60" t="s">
        <v>9167</v>
      </c>
      <c r="MIT11" s="60" t="s">
        <v>9168</v>
      </c>
      <c r="MIU11" s="60" t="s">
        <v>9169</v>
      </c>
      <c r="MIV11" s="60" t="s">
        <v>9170</v>
      </c>
      <c r="MIW11" s="60" t="s">
        <v>9171</v>
      </c>
      <c r="MIX11" s="60" t="s">
        <v>9172</v>
      </c>
      <c r="MIY11" s="60" t="s">
        <v>9173</v>
      </c>
      <c r="MIZ11" s="60" t="s">
        <v>9174</v>
      </c>
      <c r="MJA11" s="60" t="s">
        <v>9175</v>
      </c>
      <c r="MJB11" s="60" t="s">
        <v>9176</v>
      </c>
      <c r="MJC11" s="60" t="s">
        <v>9177</v>
      </c>
      <c r="MJD11" s="60" t="s">
        <v>9178</v>
      </c>
      <c r="MJE11" s="60" t="s">
        <v>9179</v>
      </c>
      <c r="MJF11" s="60" t="s">
        <v>9180</v>
      </c>
      <c r="MJG11" s="60" t="s">
        <v>9181</v>
      </c>
      <c r="MJH11" s="60" t="s">
        <v>9182</v>
      </c>
      <c r="MJI11" s="60" t="s">
        <v>9183</v>
      </c>
      <c r="MJJ11" s="60" t="s">
        <v>9184</v>
      </c>
      <c r="MJK11" s="60" t="s">
        <v>9185</v>
      </c>
      <c r="MJL11" s="60" t="s">
        <v>9186</v>
      </c>
      <c r="MJM11" s="60" t="s">
        <v>9187</v>
      </c>
      <c r="MJN11" s="60" t="s">
        <v>9188</v>
      </c>
      <c r="MJO11" s="60" t="s">
        <v>9189</v>
      </c>
      <c r="MJP11" s="60" t="s">
        <v>9190</v>
      </c>
      <c r="MJQ11" s="60" t="s">
        <v>9191</v>
      </c>
      <c r="MJR11" s="60" t="s">
        <v>9192</v>
      </c>
      <c r="MJS11" s="60" t="s">
        <v>9193</v>
      </c>
      <c r="MJT11" s="60" t="s">
        <v>9194</v>
      </c>
      <c r="MJU11" s="60" t="s">
        <v>9195</v>
      </c>
      <c r="MJV11" s="60" t="s">
        <v>9196</v>
      </c>
      <c r="MJW11" s="60" t="s">
        <v>9197</v>
      </c>
      <c r="MJX11" s="60" t="s">
        <v>9198</v>
      </c>
      <c r="MJY11" s="60" t="s">
        <v>9199</v>
      </c>
      <c r="MJZ11" s="60" t="s">
        <v>9200</v>
      </c>
      <c r="MKA11" s="60" t="s">
        <v>9201</v>
      </c>
      <c r="MKB11" s="60" t="s">
        <v>9202</v>
      </c>
      <c r="MKC11" s="60" t="s">
        <v>9203</v>
      </c>
      <c r="MKD11" s="60" t="s">
        <v>9204</v>
      </c>
      <c r="MKE11" s="60" t="s">
        <v>9205</v>
      </c>
      <c r="MKF11" s="60" t="s">
        <v>9206</v>
      </c>
      <c r="MKG11" s="60" t="s">
        <v>9207</v>
      </c>
      <c r="MKH11" s="60" t="s">
        <v>9208</v>
      </c>
      <c r="MKI11" s="60" t="s">
        <v>9209</v>
      </c>
      <c r="MKJ11" s="60" t="s">
        <v>9210</v>
      </c>
      <c r="MKK11" s="60" t="s">
        <v>9211</v>
      </c>
      <c r="MKL11" s="60" t="s">
        <v>9212</v>
      </c>
      <c r="MKM11" s="60" t="s">
        <v>9213</v>
      </c>
      <c r="MKN11" s="60" t="s">
        <v>9214</v>
      </c>
      <c r="MKO11" s="60" t="s">
        <v>9215</v>
      </c>
      <c r="MKP11" s="60" t="s">
        <v>9216</v>
      </c>
      <c r="MKQ11" s="60" t="s">
        <v>9217</v>
      </c>
      <c r="MKR11" s="60" t="s">
        <v>9218</v>
      </c>
      <c r="MKS11" s="60" t="s">
        <v>9219</v>
      </c>
      <c r="MKT11" s="60" t="s">
        <v>9220</v>
      </c>
      <c r="MKU11" s="60" t="s">
        <v>9221</v>
      </c>
      <c r="MKV11" s="60" t="s">
        <v>9222</v>
      </c>
      <c r="MKW11" s="60" t="s">
        <v>9223</v>
      </c>
      <c r="MKX11" s="60" t="s">
        <v>9224</v>
      </c>
      <c r="MKY11" s="60" t="s">
        <v>9225</v>
      </c>
      <c r="MKZ11" s="60" t="s">
        <v>9226</v>
      </c>
      <c r="MLA11" s="60" t="s">
        <v>9227</v>
      </c>
      <c r="MLB11" s="60" t="s">
        <v>9228</v>
      </c>
      <c r="MLC11" s="60" t="s">
        <v>9229</v>
      </c>
      <c r="MLD11" s="60" t="s">
        <v>9230</v>
      </c>
      <c r="MLE11" s="60" t="s">
        <v>9231</v>
      </c>
      <c r="MLF11" s="60" t="s">
        <v>9232</v>
      </c>
      <c r="MLG11" s="60" t="s">
        <v>9233</v>
      </c>
      <c r="MLH11" s="60" t="s">
        <v>9234</v>
      </c>
      <c r="MLI11" s="60" t="s">
        <v>9235</v>
      </c>
      <c r="MLJ11" s="60" t="s">
        <v>9236</v>
      </c>
      <c r="MLK11" s="60" t="s">
        <v>9237</v>
      </c>
      <c r="MLL11" s="60" t="s">
        <v>9238</v>
      </c>
      <c r="MLM11" s="60" t="s">
        <v>9239</v>
      </c>
      <c r="MLN11" s="60" t="s">
        <v>9240</v>
      </c>
      <c r="MLO11" s="60" t="s">
        <v>9241</v>
      </c>
      <c r="MLP11" s="60" t="s">
        <v>9242</v>
      </c>
      <c r="MLQ11" s="60" t="s">
        <v>9243</v>
      </c>
      <c r="MLR11" s="60" t="s">
        <v>9244</v>
      </c>
      <c r="MLS11" s="60" t="s">
        <v>9245</v>
      </c>
      <c r="MLT11" s="60" t="s">
        <v>9246</v>
      </c>
      <c r="MLU11" s="60" t="s">
        <v>9247</v>
      </c>
      <c r="MLV11" s="60" t="s">
        <v>9248</v>
      </c>
      <c r="MLW11" s="60" t="s">
        <v>9249</v>
      </c>
      <c r="MLX11" s="60" t="s">
        <v>9250</v>
      </c>
      <c r="MLY11" s="60" t="s">
        <v>9251</v>
      </c>
      <c r="MLZ11" s="60" t="s">
        <v>9252</v>
      </c>
      <c r="MMA11" s="60" t="s">
        <v>9253</v>
      </c>
      <c r="MMB11" s="60" t="s">
        <v>9254</v>
      </c>
      <c r="MMC11" s="60" t="s">
        <v>9255</v>
      </c>
      <c r="MMD11" s="60" t="s">
        <v>9256</v>
      </c>
      <c r="MME11" s="60" t="s">
        <v>9257</v>
      </c>
      <c r="MMF11" s="60" t="s">
        <v>9258</v>
      </c>
      <c r="MMG11" s="60" t="s">
        <v>9259</v>
      </c>
      <c r="MMH11" s="60" t="s">
        <v>9260</v>
      </c>
      <c r="MMI11" s="60" t="s">
        <v>9261</v>
      </c>
      <c r="MMJ11" s="60" t="s">
        <v>9262</v>
      </c>
      <c r="MMK11" s="60" t="s">
        <v>9263</v>
      </c>
      <c r="MML11" s="60" t="s">
        <v>9264</v>
      </c>
      <c r="MMM11" s="60" t="s">
        <v>9265</v>
      </c>
      <c r="MMN11" s="60" t="s">
        <v>9266</v>
      </c>
      <c r="MMO11" s="60" t="s">
        <v>9267</v>
      </c>
      <c r="MMP11" s="60" t="s">
        <v>9268</v>
      </c>
      <c r="MMQ11" s="60" t="s">
        <v>9269</v>
      </c>
      <c r="MMR11" s="60" t="s">
        <v>9270</v>
      </c>
      <c r="MMS11" s="60" t="s">
        <v>9271</v>
      </c>
      <c r="MMT11" s="60" t="s">
        <v>9272</v>
      </c>
      <c r="MMU11" s="60" t="s">
        <v>9273</v>
      </c>
      <c r="MMV11" s="60" t="s">
        <v>9274</v>
      </c>
      <c r="MMW11" s="60" t="s">
        <v>9275</v>
      </c>
      <c r="MMX11" s="60" t="s">
        <v>9276</v>
      </c>
      <c r="MMY11" s="60" t="s">
        <v>9277</v>
      </c>
      <c r="MMZ11" s="60" t="s">
        <v>9278</v>
      </c>
      <c r="MNA11" s="60" t="s">
        <v>9279</v>
      </c>
      <c r="MNB11" s="60" t="s">
        <v>9280</v>
      </c>
      <c r="MNC11" s="60" t="s">
        <v>9281</v>
      </c>
      <c r="MND11" s="60" t="s">
        <v>9282</v>
      </c>
      <c r="MNE11" s="60" t="s">
        <v>9283</v>
      </c>
      <c r="MNF11" s="60" t="s">
        <v>9284</v>
      </c>
      <c r="MNG11" s="60" t="s">
        <v>9285</v>
      </c>
      <c r="MNH11" s="60" t="s">
        <v>9286</v>
      </c>
      <c r="MNI11" s="60" t="s">
        <v>9287</v>
      </c>
      <c r="MNJ11" s="60" t="s">
        <v>9288</v>
      </c>
      <c r="MNK11" s="60" t="s">
        <v>9289</v>
      </c>
      <c r="MNL11" s="60" t="s">
        <v>9290</v>
      </c>
      <c r="MNM11" s="60" t="s">
        <v>9291</v>
      </c>
      <c r="MNN11" s="60" t="s">
        <v>9292</v>
      </c>
      <c r="MNO11" s="60" t="s">
        <v>9293</v>
      </c>
      <c r="MNP11" s="60" t="s">
        <v>9294</v>
      </c>
      <c r="MNQ11" s="60" t="s">
        <v>9295</v>
      </c>
      <c r="MNR11" s="60" t="s">
        <v>9296</v>
      </c>
      <c r="MNS11" s="60" t="s">
        <v>9297</v>
      </c>
      <c r="MNT11" s="60" t="s">
        <v>9298</v>
      </c>
      <c r="MNU11" s="60" t="s">
        <v>9299</v>
      </c>
      <c r="MNV11" s="60" t="s">
        <v>9300</v>
      </c>
      <c r="MNW11" s="60" t="s">
        <v>9301</v>
      </c>
      <c r="MNX11" s="60" t="s">
        <v>9302</v>
      </c>
      <c r="MNY11" s="60" t="s">
        <v>9303</v>
      </c>
      <c r="MNZ11" s="60" t="s">
        <v>9304</v>
      </c>
      <c r="MOA11" s="60" t="s">
        <v>9305</v>
      </c>
      <c r="MOB11" s="60" t="s">
        <v>9306</v>
      </c>
      <c r="MOC11" s="60" t="s">
        <v>9307</v>
      </c>
      <c r="MOD11" s="60" t="s">
        <v>9308</v>
      </c>
      <c r="MOE11" s="60" t="s">
        <v>9309</v>
      </c>
      <c r="MOF11" s="60" t="s">
        <v>9310</v>
      </c>
      <c r="MOG11" s="60" t="s">
        <v>9311</v>
      </c>
      <c r="MOH11" s="60" t="s">
        <v>9312</v>
      </c>
      <c r="MOI11" s="60" t="s">
        <v>9313</v>
      </c>
      <c r="MOJ11" s="60" t="s">
        <v>9314</v>
      </c>
      <c r="MOK11" s="60" t="s">
        <v>9315</v>
      </c>
      <c r="MOL11" s="60" t="s">
        <v>9316</v>
      </c>
      <c r="MOM11" s="60" t="s">
        <v>9317</v>
      </c>
      <c r="MON11" s="60" t="s">
        <v>9318</v>
      </c>
      <c r="MOO11" s="60" t="s">
        <v>9319</v>
      </c>
      <c r="MOP11" s="60" t="s">
        <v>9320</v>
      </c>
      <c r="MOQ11" s="60" t="s">
        <v>9321</v>
      </c>
      <c r="MOR11" s="60" t="s">
        <v>9322</v>
      </c>
      <c r="MOS11" s="60" t="s">
        <v>9323</v>
      </c>
      <c r="MOT11" s="60" t="s">
        <v>9324</v>
      </c>
      <c r="MOU11" s="60" t="s">
        <v>9325</v>
      </c>
      <c r="MOV11" s="60" t="s">
        <v>9326</v>
      </c>
      <c r="MOW11" s="60" t="s">
        <v>9327</v>
      </c>
      <c r="MOX11" s="60" t="s">
        <v>9328</v>
      </c>
      <c r="MOY11" s="60" t="s">
        <v>9329</v>
      </c>
      <c r="MOZ11" s="60" t="s">
        <v>9330</v>
      </c>
      <c r="MPA11" s="60" t="s">
        <v>9331</v>
      </c>
      <c r="MPB11" s="60" t="s">
        <v>9332</v>
      </c>
      <c r="MPC11" s="60" t="s">
        <v>9333</v>
      </c>
      <c r="MPD11" s="60" t="s">
        <v>9334</v>
      </c>
      <c r="MPE11" s="60" t="s">
        <v>9335</v>
      </c>
      <c r="MPF11" s="60" t="s">
        <v>9336</v>
      </c>
      <c r="MPG11" s="60" t="s">
        <v>9337</v>
      </c>
      <c r="MPH11" s="60" t="s">
        <v>9338</v>
      </c>
      <c r="MPI11" s="60" t="s">
        <v>9339</v>
      </c>
      <c r="MPJ11" s="60" t="s">
        <v>9340</v>
      </c>
      <c r="MPK11" s="60" t="s">
        <v>9341</v>
      </c>
      <c r="MPL11" s="60" t="s">
        <v>9342</v>
      </c>
      <c r="MPM11" s="60" t="s">
        <v>9343</v>
      </c>
      <c r="MPN11" s="60" t="s">
        <v>9344</v>
      </c>
      <c r="MPO11" s="60" t="s">
        <v>9345</v>
      </c>
      <c r="MPP11" s="60" t="s">
        <v>9346</v>
      </c>
      <c r="MPQ11" s="60" t="s">
        <v>9347</v>
      </c>
      <c r="MPR11" s="60" t="s">
        <v>9348</v>
      </c>
      <c r="MPS11" s="60" t="s">
        <v>9349</v>
      </c>
      <c r="MPT11" s="60" t="s">
        <v>9350</v>
      </c>
      <c r="MPU11" s="60" t="s">
        <v>9351</v>
      </c>
      <c r="MPV11" s="60" t="s">
        <v>9352</v>
      </c>
      <c r="MPW11" s="60" t="s">
        <v>9353</v>
      </c>
      <c r="MPX11" s="60" t="s">
        <v>9354</v>
      </c>
      <c r="MPY11" s="60" t="s">
        <v>9355</v>
      </c>
      <c r="MPZ11" s="60" t="s">
        <v>9356</v>
      </c>
      <c r="MQA11" s="60" t="s">
        <v>9357</v>
      </c>
      <c r="MQB11" s="60" t="s">
        <v>9358</v>
      </c>
      <c r="MQC11" s="60" t="s">
        <v>9359</v>
      </c>
      <c r="MQD11" s="60" t="s">
        <v>9360</v>
      </c>
      <c r="MQE11" s="60" t="s">
        <v>9361</v>
      </c>
      <c r="MQF11" s="60" t="s">
        <v>9362</v>
      </c>
      <c r="MQG11" s="60" t="s">
        <v>9363</v>
      </c>
      <c r="MQH11" s="60" t="s">
        <v>9364</v>
      </c>
      <c r="MQI11" s="60" t="s">
        <v>9365</v>
      </c>
      <c r="MQJ11" s="60" t="s">
        <v>9366</v>
      </c>
      <c r="MQK11" s="60" t="s">
        <v>9367</v>
      </c>
      <c r="MQL11" s="60" t="s">
        <v>9368</v>
      </c>
      <c r="MQM11" s="60" t="s">
        <v>9369</v>
      </c>
      <c r="MQN11" s="60" t="s">
        <v>9370</v>
      </c>
      <c r="MQO11" s="60" t="s">
        <v>9371</v>
      </c>
      <c r="MQP11" s="60" t="s">
        <v>9372</v>
      </c>
      <c r="MQQ11" s="60" t="s">
        <v>9373</v>
      </c>
      <c r="MQR11" s="60" t="s">
        <v>9374</v>
      </c>
      <c r="MQS11" s="60" t="s">
        <v>9375</v>
      </c>
      <c r="MQT11" s="60" t="s">
        <v>9376</v>
      </c>
      <c r="MQU11" s="60" t="s">
        <v>9377</v>
      </c>
      <c r="MQV11" s="60" t="s">
        <v>9378</v>
      </c>
      <c r="MQW11" s="60" t="s">
        <v>9379</v>
      </c>
      <c r="MQX11" s="60" t="s">
        <v>9380</v>
      </c>
      <c r="MQY11" s="60" t="s">
        <v>9381</v>
      </c>
      <c r="MQZ11" s="60" t="s">
        <v>9382</v>
      </c>
      <c r="MRA11" s="60" t="s">
        <v>9383</v>
      </c>
      <c r="MRB11" s="60" t="s">
        <v>9384</v>
      </c>
      <c r="MRC11" s="60" t="s">
        <v>9385</v>
      </c>
      <c r="MRD11" s="60" t="s">
        <v>9386</v>
      </c>
      <c r="MRE11" s="60" t="s">
        <v>9387</v>
      </c>
      <c r="MRF11" s="60" t="s">
        <v>9388</v>
      </c>
      <c r="MRG11" s="60" t="s">
        <v>9389</v>
      </c>
      <c r="MRH11" s="60" t="s">
        <v>9390</v>
      </c>
      <c r="MRI11" s="60" t="s">
        <v>9391</v>
      </c>
      <c r="MRJ11" s="60" t="s">
        <v>9392</v>
      </c>
      <c r="MRK11" s="60" t="s">
        <v>9393</v>
      </c>
      <c r="MRL11" s="60" t="s">
        <v>9394</v>
      </c>
      <c r="MRM11" s="60" t="s">
        <v>9395</v>
      </c>
      <c r="MRN11" s="60" t="s">
        <v>9396</v>
      </c>
      <c r="MRO11" s="60" t="s">
        <v>9397</v>
      </c>
      <c r="MRP11" s="60" t="s">
        <v>9398</v>
      </c>
      <c r="MRQ11" s="60" t="s">
        <v>9399</v>
      </c>
      <c r="MRR11" s="60" t="s">
        <v>9400</v>
      </c>
      <c r="MRS11" s="60" t="s">
        <v>9401</v>
      </c>
      <c r="MRT11" s="60" t="s">
        <v>9402</v>
      </c>
      <c r="MRU11" s="60" t="s">
        <v>9403</v>
      </c>
      <c r="MRV11" s="60" t="s">
        <v>9404</v>
      </c>
      <c r="MRW11" s="60" t="s">
        <v>9405</v>
      </c>
      <c r="MRX11" s="60" t="s">
        <v>9406</v>
      </c>
      <c r="MRY11" s="60" t="s">
        <v>9407</v>
      </c>
      <c r="MRZ11" s="60" t="s">
        <v>9408</v>
      </c>
      <c r="MSA11" s="60" t="s">
        <v>9409</v>
      </c>
      <c r="MSB11" s="60" t="s">
        <v>9410</v>
      </c>
      <c r="MSC11" s="60" t="s">
        <v>9411</v>
      </c>
      <c r="MSD11" s="60" t="s">
        <v>9412</v>
      </c>
      <c r="MSE11" s="60" t="s">
        <v>9413</v>
      </c>
      <c r="MSF11" s="60" t="s">
        <v>9414</v>
      </c>
      <c r="MSG11" s="60" t="s">
        <v>9415</v>
      </c>
      <c r="MSH11" s="60" t="s">
        <v>9416</v>
      </c>
      <c r="MSI11" s="60" t="s">
        <v>9417</v>
      </c>
      <c r="MSJ11" s="60" t="s">
        <v>9418</v>
      </c>
      <c r="MSK11" s="60" t="s">
        <v>9419</v>
      </c>
      <c r="MSL11" s="60" t="s">
        <v>9420</v>
      </c>
      <c r="MSM11" s="60" t="s">
        <v>9421</v>
      </c>
      <c r="MSN11" s="60" t="s">
        <v>9422</v>
      </c>
      <c r="MSO11" s="60" t="s">
        <v>9423</v>
      </c>
      <c r="MSP11" s="60" t="s">
        <v>9424</v>
      </c>
      <c r="MSQ11" s="60" t="s">
        <v>9425</v>
      </c>
      <c r="MSR11" s="60" t="s">
        <v>9426</v>
      </c>
      <c r="MSS11" s="60" t="s">
        <v>9427</v>
      </c>
      <c r="MST11" s="60" t="s">
        <v>9428</v>
      </c>
      <c r="MSU11" s="60" t="s">
        <v>9429</v>
      </c>
      <c r="MSV11" s="60" t="s">
        <v>9430</v>
      </c>
      <c r="MSW11" s="60" t="s">
        <v>9431</v>
      </c>
      <c r="MSX11" s="60" t="s">
        <v>9432</v>
      </c>
      <c r="MSY11" s="60" t="s">
        <v>9433</v>
      </c>
      <c r="MSZ11" s="60" t="s">
        <v>9434</v>
      </c>
      <c r="MTA11" s="60" t="s">
        <v>9435</v>
      </c>
      <c r="MTB11" s="60" t="s">
        <v>9436</v>
      </c>
      <c r="MTC11" s="60" t="s">
        <v>9437</v>
      </c>
      <c r="MTD11" s="60" t="s">
        <v>9438</v>
      </c>
      <c r="MTE11" s="60" t="s">
        <v>9439</v>
      </c>
      <c r="MTF11" s="60" t="s">
        <v>9440</v>
      </c>
      <c r="MTG11" s="60" t="s">
        <v>9441</v>
      </c>
      <c r="MTH11" s="60" t="s">
        <v>9442</v>
      </c>
      <c r="MTI11" s="60" t="s">
        <v>9443</v>
      </c>
      <c r="MTJ11" s="60" t="s">
        <v>9444</v>
      </c>
      <c r="MTK11" s="60" t="s">
        <v>9445</v>
      </c>
      <c r="MTL11" s="60" t="s">
        <v>9446</v>
      </c>
      <c r="MTM11" s="60" t="s">
        <v>9447</v>
      </c>
      <c r="MTN11" s="60" t="s">
        <v>9448</v>
      </c>
      <c r="MTO11" s="60" t="s">
        <v>9449</v>
      </c>
      <c r="MTP11" s="60" t="s">
        <v>9450</v>
      </c>
      <c r="MTQ11" s="60" t="s">
        <v>9451</v>
      </c>
      <c r="MTR11" s="60" t="s">
        <v>9452</v>
      </c>
      <c r="MTS11" s="60" t="s">
        <v>9453</v>
      </c>
      <c r="MTT11" s="60" t="s">
        <v>9454</v>
      </c>
      <c r="MTU11" s="60" t="s">
        <v>9455</v>
      </c>
      <c r="MTV11" s="60" t="s">
        <v>9456</v>
      </c>
      <c r="MTW11" s="60" t="s">
        <v>9457</v>
      </c>
      <c r="MTX11" s="60" t="s">
        <v>9458</v>
      </c>
      <c r="MTY11" s="60" t="s">
        <v>9459</v>
      </c>
      <c r="MTZ11" s="60" t="s">
        <v>9460</v>
      </c>
      <c r="MUA11" s="60" t="s">
        <v>9461</v>
      </c>
      <c r="MUB11" s="60" t="s">
        <v>9462</v>
      </c>
      <c r="MUC11" s="60" t="s">
        <v>9463</v>
      </c>
      <c r="MUD11" s="60" t="s">
        <v>9464</v>
      </c>
      <c r="MUE11" s="60" t="s">
        <v>9465</v>
      </c>
      <c r="MUF11" s="60" t="s">
        <v>9466</v>
      </c>
      <c r="MUG11" s="60" t="s">
        <v>9467</v>
      </c>
      <c r="MUH11" s="60" t="s">
        <v>9468</v>
      </c>
      <c r="MUI11" s="60" t="s">
        <v>9469</v>
      </c>
      <c r="MUJ11" s="60" t="s">
        <v>9470</v>
      </c>
      <c r="MUK11" s="60" t="s">
        <v>9471</v>
      </c>
      <c r="MUL11" s="60" t="s">
        <v>9472</v>
      </c>
      <c r="MUM11" s="60" t="s">
        <v>9473</v>
      </c>
      <c r="MUN11" s="60" t="s">
        <v>9474</v>
      </c>
      <c r="MUO11" s="60" t="s">
        <v>9475</v>
      </c>
      <c r="MUP11" s="60" t="s">
        <v>9476</v>
      </c>
      <c r="MUQ11" s="60" t="s">
        <v>9477</v>
      </c>
      <c r="MUR11" s="60" t="s">
        <v>9478</v>
      </c>
      <c r="MUS11" s="60" t="s">
        <v>9479</v>
      </c>
      <c r="MUT11" s="60" t="s">
        <v>9480</v>
      </c>
      <c r="MUU11" s="60" t="s">
        <v>9481</v>
      </c>
      <c r="MUV11" s="60" t="s">
        <v>9482</v>
      </c>
      <c r="MUW11" s="60" t="s">
        <v>9483</v>
      </c>
      <c r="MUX11" s="60" t="s">
        <v>9484</v>
      </c>
      <c r="MUY11" s="60" t="s">
        <v>9485</v>
      </c>
      <c r="MUZ11" s="60" t="s">
        <v>9486</v>
      </c>
      <c r="MVA11" s="60" t="s">
        <v>9487</v>
      </c>
      <c r="MVB11" s="60" t="s">
        <v>9488</v>
      </c>
      <c r="MVC11" s="60" t="s">
        <v>9489</v>
      </c>
      <c r="MVD11" s="60" t="s">
        <v>9490</v>
      </c>
      <c r="MVE11" s="60" t="s">
        <v>9491</v>
      </c>
      <c r="MVF11" s="60" t="s">
        <v>9492</v>
      </c>
      <c r="MVG11" s="60" t="s">
        <v>9493</v>
      </c>
      <c r="MVH11" s="60" t="s">
        <v>9494</v>
      </c>
      <c r="MVI11" s="60" t="s">
        <v>9495</v>
      </c>
      <c r="MVJ11" s="60" t="s">
        <v>9496</v>
      </c>
      <c r="MVK11" s="60" t="s">
        <v>9497</v>
      </c>
      <c r="MVL11" s="60" t="s">
        <v>9498</v>
      </c>
      <c r="MVM11" s="60" t="s">
        <v>9499</v>
      </c>
      <c r="MVN11" s="60" t="s">
        <v>9500</v>
      </c>
      <c r="MVO11" s="60" t="s">
        <v>9501</v>
      </c>
      <c r="MVP11" s="60" t="s">
        <v>9502</v>
      </c>
      <c r="MVQ11" s="60" t="s">
        <v>9503</v>
      </c>
      <c r="MVR11" s="60" t="s">
        <v>9504</v>
      </c>
      <c r="MVS11" s="60" t="s">
        <v>9505</v>
      </c>
      <c r="MVT11" s="60" t="s">
        <v>9506</v>
      </c>
      <c r="MVU11" s="60" t="s">
        <v>9507</v>
      </c>
      <c r="MVV11" s="60" t="s">
        <v>9508</v>
      </c>
      <c r="MVW11" s="60" t="s">
        <v>9509</v>
      </c>
      <c r="MVX11" s="60" t="s">
        <v>9510</v>
      </c>
      <c r="MVY11" s="60" t="s">
        <v>9511</v>
      </c>
      <c r="MVZ11" s="60" t="s">
        <v>9512</v>
      </c>
      <c r="MWA11" s="60" t="s">
        <v>9513</v>
      </c>
      <c r="MWB11" s="60" t="s">
        <v>9514</v>
      </c>
      <c r="MWC11" s="60" t="s">
        <v>9515</v>
      </c>
      <c r="MWD11" s="60" t="s">
        <v>9516</v>
      </c>
      <c r="MWE11" s="60" t="s">
        <v>9517</v>
      </c>
      <c r="MWF11" s="60" t="s">
        <v>9518</v>
      </c>
      <c r="MWG11" s="60" t="s">
        <v>9519</v>
      </c>
      <c r="MWH11" s="60" t="s">
        <v>9520</v>
      </c>
      <c r="MWI11" s="60" t="s">
        <v>9521</v>
      </c>
      <c r="MWJ11" s="60" t="s">
        <v>9522</v>
      </c>
      <c r="MWK11" s="60" t="s">
        <v>9523</v>
      </c>
      <c r="MWL11" s="60" t="s">
        <v>9524</v>
      </c>
      <c r="MWM11" s="60" t="s">
        <v>9525</v>
      </c>
      <c r="MWN11" s="60" t="s">
        <v>9526</v>
      </c>
      <c r="MWO11" s="60" t="s">
        <v>9527</v>
      </c>
      <c r="MWP11" s="60" t="s">
        <v>9528</v>
      </c>
      <c r="MWQ11" s="60" t="s">
        <v>9529</v>
      </c>
      <c r="MWR11" s="60" t="s">
        <v>9530</v>
      </c>
      <c r="MWS11" s="60" t="s">
        <v>9531</v>
      </c>
      <c r="MWT11" s="60" t="s">
        <v>9532</v>
      </c>
      <c r="MWU11" s="60" t="s">
        <v>9533</v>
      </c>
      <c r="MWV11" s="60" t="s">
        <v>9534</v>
      </c>
      <c r="MWW11" s="60" t="s">
        <v>9535</v>
      </c>
      <c r="MWX11" s="60" t="s">
        <v>9536</v>
      </c>
      <c r="MWY11" s="60" t="s">
        <v>9537</v>
      </c>
      <c r="MWZ11" s="60" t="s">
        <v>9538</v>
      </c>
      <c r="MXA11" s="60" t="s">
        <v>9539</v>
      </c>
      <c r="MXB11" s="60" t="s">
        <v>9540</v>
      </c>
      <c r="MXC11" s="60" t="s">
        <v>9541</v>
      </c>
      <c r="MXD11" s="60" t="s">
        <v>9542</v>
      </c>
      <c r="MXE11" s="60" t="s">
        <v>9543</v>
      </c>
      <c r="MXF11" s="60" t="s">
        <v>9544</v>
      </c>
      <c r="MXG11" s="60" t="s">
        <v>9545</v>
      </c>
      <c r="MXH11" s="60" t="s">
        <v>9546</v>
      </c>
      <c r="MXI11" s="60" t="s">
        <v>9547</v>
      </c>
      <c r="MXJ11" s="60" t="s">
        <v>9548</v>
      </c>
      <c r="MXK11" s="60" t="s">
        <v>9549</v>
      </c>
      <c r="MXL11" s="60" t="s">
        <v>9550</v>
      </c>
      <c r="MXM11" s="60" t="s">
        <v>9551</v>
      </c>
      <c r="MXN11" s="60" t="s">
        <v>9552</v>
      </c>
      <c r="MXO11" s="60" t="s">
        <v>9553</v>
      </c>
      <c r="MXP11" s="60" t="s">
        <v>9554</v>
      </c>
      <c r="MXQ11" s="60" t="s">
        <v>9555</v>
      </c>
      <c r="MXR11" s="60" t="s">
        <v>9556</v>
      </c>
      <c r="MXS11" s="60" t="s">
        <v>9557</v>
      </c>
      <c r="MXT11" s="60" t="s">
        <v>9558</v>
      </c>
      <c r="MXU11" s="60" t="s">
        <v>9559</v>
      </c>
      <c r="MXV11" s="60" t="s">
        <v>9560</v>
      </c>
      <c r="MXW11" s="60" t="s">
        <v>9561</v>
      </c>
      <c r="MXX11" s="60" t="s">
        <v>9562</v>
      </c>
      <c r="MXY11" s="60" t="s">
        <v>9563</v>
      </c>
      <c r="MXZ11" s="60" t="s">
        <v>9564</v>
      </c>
      <c r="MYA11" s="60" t="s">
        <v>9565</v>
      </c>
      <c r="MYB11" s="60" t="s">
        <v>9566</v>
      </c>
      <c r="MYC11" s="60" t="s">
        <v>9567</v>
      </c>
      <c r="MYD11" s="60" t="s">
        <v>9568</v>
      </c>
      <c r="MYE11" s="60" t="s">
        <v>9569</v>
      </c>
      <c r="MYF11" s="60" t="s">
        <v>9570</v>
      </c>
      <c r="MYG11" s="60" t="s">
        <v>9571</v>
      </c>
      <c r="MYH11" s="60" t="s">
        <v>9572</v>
      </c>
      <c r="MYI11" s="60" t="s">
        <v>9573</v>
      </c>
      <c r="MYJ11" s="60" t="s">
        <v>9574</v>
      </c>
      <c r="MYK11" s="60" t="s">
        <v>9575</v>
      </c>
      <c r="MYL11" s="60" t="s">
        <v>9576</v>
      </c>
      <c r="MYM11" s="60" t="s">
        <v>9577</v>
      </c>
      <c r="MYN11" s="60" t="s">
        <v>9578</v>
      </c>
      <c r="MYO11" s="60" t="s">
        <v>9579</v>
      </c>
      <c r="MYP11" s="60" t="s">
        <v>9580</v>
      </c>
      <c r="MYQ11" s="60" t="s">
        <v>9581</v>
      </c>
      <c r="MYR11" s="60" t="s">
        <v>9582</v>
      </c>
      <c r="MYS11" s="60" t="s">
        <v>9583</v>
      </c>
      <c r="MYT11" s="60" t="s">
        <v>9584</v>
      </c>
      <c r="MYU11" s="60" t="s">
        <v>9585</v>
      </c>
      <c r="MYV11" s="60" t="s">
        <v>9586</v>
      </c>
      <c r="MYW11" s="60" t="s">
        <v>9587</v>
      </c>
      <c r="MYX11" s="60" t="s">
        <v>9588</v>
      </c>
      <c r="MYY11" s="60" t="s">
        <v>9589</v>
      </c>
      <c r="MYZ11" s="60" t="s">
        <v>9590</v>
      </c>
      <c r="MZA11" s="60" t="s">
        <v>9591</v>
      </c>
      <c r="MZB11" s="60" t="s">
        <v>9592</v>
      </c>
      <c r="MZC11" s="60" t="s">
        <v>9593</v>
      </c>
      <c r="MZD11" s="60" t="s">
        <v>9594</v>
      </c>
      <c r="MZE11" s="60" t="s">
        <v>9595</v>
      </c>
      <c r="MZF11" s="60" t="s">
        <v>9596</v>
      </c>
      <c r="MZG11" s="60" t="s">
        <v>9597</v>
      </c>
      <c r="MZH11" s="60" t="s">
        <v>9598</v>
      </c>
      <c r="MZI11" s="60" t="s">
        <v>9599</v>
      </c>
      <c r="MZJ11" s="60" t="s">
        <v>9600</v>
      </c>
      <c r="MZK11" s="60" t="s">
        <v>9601</v>
      </c>
      <c r="MZL11" s="60" t="s">
        <v>9602</v>
      </c>
      <c r="MZM11" s="60" t="s">
        <v>9603</v>
      </c>
      <c r="MZN11" s="60" t="s">
        <v>9604</v>
      </c>
      <c r="MZO11" s="60" t="s">
        <v>9605</v>
      </c>
      <c r="MZP11" s="60" t="s">
        <v>9606</v>
      </c>
      <c r="MZQ11" s="60" t="s">
        <v>9607</v>
      </c>
      <c r="MZR11" s="60" t="s">
        <v>9608</v>
      </c>
      <c r="MZS11" s="60" t="s">
        <v>9609</v>
      </c>
      <c r="MZT11" s="60" t="s">
        <v>9610</v>
      </c>
      <c r="MZU11" s="60" t="s">
        <v>9611</v>
      </c>
      <c r="MZV11" s="60" t="s">
        <v>9612</v>
      </c>
      <c r="MZW11" s="60" t="s">
        <v>9613</v>
      </c>
      <c r="MZX11" s="60" t="s">
        <v>9614</v>
      </c>
      <c r="MZY11" s="60" t="s">
        <v>9615</v>
      </c>
      <c r="MZZ11" s="60" t="s">
        <v>9616</v>
      </c>
      <c r="NAA11" s="60" t="s">
        <v>9617</v>
      </c>
      <c r="NAB11" s="60" t="s">
        <v>9618</v>
      </c>
      <c r="NAC11" s="60" t="s">
        <v>9619</v>
      </c>
      <c r="NAD11" s="60" t="s">
        <v>9620</v>
      </c>
      <c r="NAE11" s="60" t="s">
        <v>9621</v>
      </c>
      <c r="NAF11" s="60" t="s">
        <v>9622</v>
      </c>
      <c r="NAG11" s="60" t="s">
        <v>9623</v>
      </c>
      <c r="NAH11" s="60" t="s">
        <v>9624</v>
      </c>
      <c r="NAI11" s="60" t="s">
        <v>9625</v>
      </c>
      <c r="NAJ11" s="60" t="s">
        <v>9626</v>
      </c>
      <c r="NAK11" s="60" t="s">
        <v>9627</v>
      </c>
      <c r="NAL11" s="60" t="s">
        <v>9628</v>
      </c>
      <c r="NAM11" s="60" t="s">
        <v>9629</v>
      </c>
      <c r="NAN11" s="60" t="s">
        <v>9630</v>
      </c>
      <c r="NAO11" s="60" t="s">
        <v>9631</v>
      </c>
      <c r="NAP11" s="60" t="s">
        <v>9632</v>
      </c>
      <c r="NAQ11" s="60" t="s">
        <v>9633</v>
      </c>
      <c r="NAR11" s="60" t="s">
        <v>9634</v>
      </c>
      <c r="NAS11" s="60" t="s">
        <v>9635</v>
      </c>
      <c r="NAT11" s="60" t="s">
        <v>9636</v>
      </c>
      <c r="NAU11" s="60" t="s">
        <v>9637</v>
      </c>
      <c r="NAV11" s="60" t="s">
        <v>9638</v>
      </c>
      <c r="NAW11" s="60" t="s">
        <v>9639</v>
      </c>
      <c r="NAX11" s="60" t="s">
        <v>9640</v>
      </c>
      <c r="NAY11" s="60" t="s">
        <v>9641</v>
      </c>
      <c r="NAZ11" s="60" t="s">
        <v>9642</v>
      </c>
      <c r="NBA11" s="60" t="s">
        <v>9643</v>
      </c>
      <c r="NBB11" s="60" t="s">
        <v>9644</v>
      </c>
      <c r="NBC11" s="60" t="s">
        <v>9645</v>
      </c>
      <c r="NBD11" s="60" t="s">
        <v>9646</v>
      </c>
      <c r="NBE11" s="60" t="s">
        <v>9647</v>
      </c>
      <c r="NBF11" s="60" t="s">
        <v>9648</v>
      </c>
      <c r="NBG11" s="60" t="s">
        <v>9649</v>
      </c>
      <c r="NBH11" s="60" t="s">
        <v>9650</v>
      </c>
      <c r="NBI11" s="60" t="s">
        <v>9651</v>
      </c>
      <c r="NBJ11" s="60" t="s">
        <v>9652</v>
      </c>
      <c r="NBK11" s="60" t="s">
        <v>9653</v>
      </c>
      <c r="NBL11" s="60" t="s">
        <v>9654</v>
      </c>
      <c r="NBM11" s="60" t="s">
        <v>9655</v>
      </c>
      <c r="NBN11" s="60" t="s">
        <v>9656</v>
      </c>
      <c r="NBO11" s="60" t="s">
        <v>9657</v>
      </c>
      <c r="NBP11" s="60" t="s">
        <v>9658</v>
      </c>
      <c r="NBQ11" s="60" t="s">
        <v>9659</v>
      </c>
      <c r="NBR11" s="60" t="s">
        <v>9660</v>
      </c>
      <c r="NBS11" s="60" t="s">
        <v>9661</v>
      </c>
      <c r="NBT11" s="60" t="s">
        <v>9662</v>
      </c>
      <c r="NBU11" s="60" t="s">
        <v>9663</v>
      </c>
      <c r="NBV11" s="60" t="s">
        <v>9664</v>
      </c>
      <c r="NBW11" s="60" t="s">
        <v>9665</v>
      </c>
      <c r="NBX11" s="60" t="s">
        <v>9666</v>
      </c>
      <c r="NBY11" s="60" t="s">
        <v>9667</v>
      </c>
      <c r="NBZ11" s="60" t="s">
        <v>9668</v>
      </c>
      <c r="NCA11" s="60" t="s">
        <v>9669</v>
      </c>
      <c r="NCB11" s="60" t="s">
        <v>9670</v>
      </c>
      <c r="NCC11" s="60" t="s">
        <v>9671</v>
      </c>
      <c r="NCD11" s="60" t="s">
        <v>9672</v>
      </c>
      <c r="NCE11" s="60" t="s">
        <v>9673</v>
      </c>
      <c r="NCF11" s="60" t="s">
        <v>9674</v>
      </c>
      <c r="NCG11" s="60" t="s">
        <v>9675</v>
      </c>
      <c r="NCH11" s="60" t="s">
        <v>9676</v>
      </c>
      <c r="NCI11" s="60" t="s">
        <v>9677</v>
      </c>
      <c r="NCJ11" s="60" t="s">
        <v>9678</v>
      </c>
      <c r="NCK11" s="60" t="s">
        <v>9679</v>
      </c>
      <c r="NCL11" s="60" t="s">
        <v>9680</v>
      </c>
      <c r="NCM11" s="60" t="s">
        <v>9681</v>
      </c>
      <c r="NCN11" s="60" t="s">
        <v>9682</v>
      </c>
      <c r="NCO11" s="60" t="s">
        <v>9683</v>
      </c>
      <c r="NCP11" s="60" t="s">
        <v>9684</v>
      </c>
      <c r="NCQ11" s="60" t="s">
        <v>9685</v>
      </c>
      <c r="NCR11" s="60" t="s">
        <v>9686</v>
      </c>
      <c r="NCS11" s="60" t="s">
        <v>9687</v>
      </c>
      <c r="NCT11" s="60" t="s">
        <v>9688</v>
      </c>
      <c r="NCU11" s="60" t="s">
        <v>9689</v>
      </c>
      <c r="NCV11" s="60" t="s">
        <v>9690</v>
      </c>
      <c r="NCW11" s="60" t="s">
        <v>9691</v>
      </c>
      <c r="NCX11" s="60" t="s">
        <v>9692</v>
      </c>
      <c r="NCY11" s="60" t="s">
        <v>9693</v>
      </c>
      <c r="NCZ11" s="60" t="s">
        <v>9694</v>
      </c>
      <c r="NDA11" s="60" t="s">
        <v>9695</v>
      </c>
      <c r="NDB11" s="60" t="s">
        <v>9696</v>
      </c>
      <c r="NDC11" s="60" t="s">
        <v>9697</v>
      </c>
      <c r="NDD11" s="60" t="s">
        <v>9698</v>
      </c>
      <c r="NDE11" s="60" t="s">
        <v>9699</v>
      </c>
      <c r="NDF11" s="60" t="s">
        <v>9700</v>
      </c>
      <c r="NDG11" s="60" t="s">
        <v>9701</v>
      </c>
      <c r="NDH11" s="60" t="s">
        <v>9702</v>
      </c>
      <c r="NDI11" s="60" t="s">
        <v>9703</v>
      </c>
      <c r="NDJ11" s="60" t="s">
        <v>9704</v>
      </c>
      <c r="NDK11" s="60" t="s">
        <v>9705</v>
      </c>
      <c r="NDL11" s="60" t="s">
        <v>9706</v>
      </c>
      <c r="NDM11" s="60" t="s">
        <v>9707</v>
      </c>
      <c r="NDN11" s="60" t="s">
        <v>9708</v>
      </c>
      <c r="NDO11" s="60" t="s">
        <v>9709</v>
      </c>
      <c r="NDP11" s="60" t="s">
        <v>9710</v>
      </c>
      <c r="NDQ11" s="60" t="s">
        <v>9711</v>
      </c>
      <c r="NDR11" s="60" t="s">
        <v>9712</v>
      </c>
      <c r="NDS11" s="60" t="s">
        <v>9713</v>
      </c>
      <c r="NDT11" s="60" t="s">
        <v>9714</v>
      </c>
      <c r="NDU11" s="60" t="s">
        <v>9715</v>
      </c>
      <c r="NDV11" s="60" t="s">
        <v>9716</v>
      </c>
      <c r="NDW11" s="60" t="s">
        <v>9717</v>
      </c>
      <c r="NDX11" s="60" t="s">
        <v>9718</v>
      </c>
      <c r="NDY11" s="60" t="s">
        <v>9719</v>
      </c>
      <c r="NDZ11" s="60" t="s">
        <v>9720</v>
      </c>
      <c r="NEA11" s="60" t="s">
        <v>9721</v>
      </c>
      <c r="NEB11" s="60" t="s">
        <v>9722</v>
      </c>
      <c r="NEC11" s="60" t="s">
        <v>9723</v>
      </c>
      <c r="NED11" s="60" t="s">
        <v>9724</v>
      </c>
      <c r="NEE11" s="60" t="s">
        <v>9725</v>
      </c>
      <c r="NEF11" s="60" t="s">
        <v>9726</v>
      </c>
      <c r="NEG11" s="60" t="s">
        <v>9727</v>
      </c>
      <c r="NEH11" s="60" t="s">
        <v>9728</v>
      </c>
      <c r="NEI11" s="60" t="s">
        <v>9729</v>
      </c>
      <c r="NEJ11" s="60" t="s">
        <v>9730</v>
      </c>
      <c r="NEK11" s="60" t="s">
        <v>9731</v>
      </c>
      <c r="NEL11" s="60" t="s">
        <v>9732</v>
      </c>
      <c r="NEM11" s="60" t="s">
        <v>9733</v>
      </c>
      <c r="NEN11" s="60" t="s">
        <v>9734</v>
      </c>
      <c r="NEO11" s="60" t="s">
        <v>9735</v>
      </c>
      <c r="NEP11" s="60" t="s">
        <v>9736</v>
      </c>
      <c r="NEQ11" s="60" t="s">
        <v>9737</v>
      </c>
      <c r="NER11" s="60" t="s">
        <v>9738</v>
      </c>
      <c r="NES11" s="60" t="s">
        <v>9739</v>
      </c>
      <c r="NET11" s="60" t="s">
        <v>9740</v>
      </c>
      <c r="NEU11" s="60" t="s">
        <v>9741</v>
      </c>
      <c r="NEV11" s="60" t="s">
        <v>9742</v>
      </c>
      <c r="NEW11" s="60" t="s">
        <v>9743</v>
      </c>
      <c r="NEX11" s="60" t="s">
        <v>9744</v>
      </c>
      <c r="NEY11" s="60" t="s">
        <v>9745</v>
      </c>
      <c r="NEZ11" s="60" t="s">
        <v>9746</v>
      </c>
      <c r="NFA11" s="60" t="s">
        <v>9747</v>
      </c>
      <c r="NFB11" s="60" t="s">
        <v>9748</v>
      </c>
      <c r="NFC11" s="60" t="s">
        <v>9749</v>
      </c>
      <c r="NFD11" s="60" t="s">
        <v>9750</v>
      </c>
      <c r="NFE11" s="60" t="s">
        <v>9751</v>
      </c>
      <c r="NFF11" s="60" t="s">
        <v>9752</v>
      </c>
      <c r="NFG11" s="60" t="s">
        <v>9753</v>
      </c>
      <c r="NFH11" s="60" t="s">
        <v>9754</v>
      </c>
      <c r="NFI11" s="60" t="s">
        <v>9755</v>
      </c>
      <c r="NFJ11" s="60" t="s">
        <v>9756</v>
      </c>
      <c r="NFK11" s="60" t="s">
        <v>9757</v>
      </c>
      <c r="NFL11" s="60" t="s">
        <v>9758</v>
      </c>
      <c r="NFM11" s="60" t="s">
        <v>9759</v>
      </c>
      <c r="NFN11" s="60" t="s">
        <v>9760</v>
      </c>
      <c r="NFO11" s="60" t="s">
        <v>9761</v>
      </c>
      <c r="NFP11" s="60" t="s">
        <v>9762</v>
      </c>
      <c r="NFQ11" s="60" t="s">
        <v>9763</v>
      </c>
      <c r="NFR11" s="60" t="s">
        <v>9764</v>
      </c>
      <c r="NFS11" s="60" t="s">
        <v>9765</v>
      </c>
      <c r="NFT11" s="60" t="s">
        <v>9766</v>
      </c>
      <c r="NFU11" s="60" t="s">
        <v>9767</v>
      </c>
      <c r="NFV11" s="60" t="s">
        <v>9768</v>
      </c>
      <c r="NFW11" s="60" t="s">
        <v>9769</v>
      </c>
      <c r="NFX11" s="60" t="s">
        <v>9770</v>
      </c>
      <c r="NFY11" s="60" t="s">
        <v>9771</v>
      </c>
      <c r="NFZ11" s="60" t="s">
        <v>9772</v>
      </c>
      <c r="NGA11" s="60" t="s">
        <v>9773</v>
      </c>
      <c r="NGB11" s="60" t="s">
        <v>9774</v>
      </c>
      <c r="NGC11" s="60" t="s">
        <v>9775</v>
      </c>
      <c r="NGD11" s="60" t="s">
        <v>9776</v>
      </c>
      <c r="NGE11" s="60" t="s">
        <v>9777</v>
      </c>
      <c r="NGF11" s="60" t="s">
        <v>9778</v>
      </c>
      <c r="NGG11" s="60" t="s">
        <v>9779</v>
      </c>
      <c r="NGH11" s="60" t="s">
        <v>9780</v>
      </c>
      <c r="NGI11" s="60" t="s">
        <v>9781</v>
      </c>
      <c r="NGJ11" s="60" t="s">
        <v>9782</v>
      </c>
      <c r="NGK11" s="60" t="s">
        <v>9783</v>
      </c>
      <c r="NGL11" s="60" t="s">
        <v>9784</v>
      </c>
      <c r="NGM11" s="60" t="s">
        <v>9785</v>
      </c>
      <c r="NGN11" s="60" t="s">
        <v>9786</v>
      </c>
      <c r="NGO11" s="60" t="s">
        <v>9787</v>
      </c>
      <c r="NGP11" s="60" t="s">
        <v>9788</v>
      </c>
      <c r="NGQ11" s="60" t="s">
        <v>9789</v>
      </c>
      <c r="NGR11" s="60" t="s">
        <v>9790</v>
      </c>
      <c r="NGS11" s="60" t="s">
        <v>9791</v>
      </c>
      <c r="NGT11" s="60" t="s">
        <v>9792</v>
      </c>
      <c r="NGU11" s="60" t="s">
        <v>9793</v>
      </c>
      <c r="NGV11" s="60" t="s">
        <v>9794</v>
      </c>
      <c r="NGW11" s="60" t="s">
        <v>9795</v>
      </c>
      <c r="NGX11" s="60" t="s">
        <v>9796</v>
      </c>
      <c r="NGY11" s="60" t="s">
        <v>9797</v>
      </c>
      <c r="NGZ11" s="60" t="s">
        <v>9798</v>
      </c>
      <c r="NHA11" s="60" t="s">
        <v>9799</v>
      </c>
      <c r="NHB11" s="60" t="s">
        <v>9800</v>
      </c>
      <c r="NHC11" s="60" t="s">
        <v>9801</v>
      </c>
      <c r="NHD11" s="60" t="s">
        <v>9802</v>
      </c>
      <c r="NHE11" s="60" t="s">
        <v>9803</v>
      </c>
      <c r="NHF11" s="60" t="s">
        <v>9804</v>
      </c>
      <c r="NHG11" s="60" t="s">
        <v>9805</v>
      </c>
      <c r="NHH11" s="60" t="s">
        <v>9806</v>
      </c>
      <c r="NHI11" s="60" t="s">
        <v>9807</v>
      </c>
      <c r="NHJ11" s="60" t="s">
        <v>9808</v>
      </c>
      <c r="NHK11" s="60" t="s">
        <v>9809</v>
      </c>
      <c r="NHL11" s="60" t="s">
        <v>9810</v>
      </c>
      <c r="NHM11" s="60" t="s">
        <v>9811</v>
      </c>
      <c r="NHN11" s="60" t="s">
        <v>9812</v>
      </c>
      <c r="NHO11" s="60" t="s">
        <v>9813</v>
      </c>
      <c r="NHP11" s="60" t="s">
        <v>9814</v>
      </c>
      <c r="NHQ11" s="60" t="s">
        <v>9815</v>
      </c>
      <c r="NHR11" s="60" t="s">
        <v>9816</v>
      </c>
      <c r="NHS11" s="60" t="s">
        <v>9817</v>
      </c>
      <c r="NHT11" s="60" t="s">
        <v>9818</v>
      </c>
      <c r="NHU11" s="60" t="s">
        <v>9819</v>
      </c>
      <c r="NHV11" s="60" t="s">
        <v>9820</v>
      </c>
      <c r="NHW11" s="60" t="s">
        <v>9821</v>
      </c>
      <c r="NHX11" s="60" t="s">
        <v>9822</v>
      </c>
      <c r="NHY11" s="60" t="s">
        <v>9823</v>
      </c>
      <c r="NHZ11" s="60" t="s">
        <v>9824</v>
      </c>
      <c r="NIA11" s="60" t="s">
        <v>9825</v>
      </c>
      <c r="NIB11" s="60" t="s">
        <v>9826</v>
      </c>
      <c r="NIC11" s="60" t="s">
        <v>9827</v>
      </c>
      <c r="NID11" s="60" t="s">
        <v>9828</v>
      </c>
      <c r="NIE11" s="60" t="s">
        <v>9829</v>
      </c>
      <c r="NIF11" s="60" t="s">
        <v>9830</v>
      </c>
      <c r="NIG11" s="60" t="s">
        <v>9831</v>
      </c>
      <c r="NIH11" s="60" t="s">
        <v>9832</v>
      </c>
      <c r="NII11" s="60" t="s">
        <v>9833</v>
      </c>
      <c r="NIJ11" s="60" t="s">
        <v>9834</v>
      </c>
      <c r="NIK11" s="60" t="s">
        <v>9835</v>
      </c>
      <c r="NIL11" s="60" t="s">
        <v>9836</v>
      </c>
      <c r="NIM11" s="60" t="s">
        <v>9837</v>
      </c>
      <c r="NIN11" s="60" t="s">
        <v>9838</v>
      </c>
      <c r="NIO11" s="60" t="s">
        <v>9839</v>
      </c>
      <c r="NIP11" s="60" t="s">
        <v>9840</v>
      </c>
      <c r="NIQ11" s="60" t="s">
        <v>9841</v>
      </c>
      <c r="NIR11" s="60" t="s">
        <v>9842</v>
      </c>
      <c r="NIS11" s="60" t="s">
        <v>9843</v>
      </c>
      <c r="NIT11" s="60" t="s">
        <v>9844</v>
      </c>
      <c r="NIU11" s="60" t="s">
        <v>9845</v>
      </c>
      <c r="NIV11" s="60" t="s">
        <v>9846</v>
      </c>
      <c r="NIW11" s="60" t="s">
        <v>9847</v>
      </c>
      <c r="NIX11" s="60" t="s">
        <v>9848</v>
      </c>
      <c r="NIY11" s="60" t="s">
        <v>9849</v>
      </c>
      <c r="NIZ11" s="60" t="s">
        <v>9850</v>
      </c>
      <c r="NJA11" s="60" t="s">
        <v>9851</v>
      </c>
      <c r="NJB11" s="60" t="s">
        <v>9852</v>
      </c>
      <c r="NJC11" s="60" t="s">
        <v>9853</v>
      </c>
      <c r="NJD11" s="60" t="s">
        <v>9854</v>
      </c>
      <c r="NJE11" s="60" t="s">
        <v>9855</v>
      </c>
      <c r="NJF11" s="60" t="s">
        <v>9856</v>
      </c>
      <c r="NJG11" s="60" t="s">
        <v>9857</v>
      </c>
      <c r="NJH11" s="60" t="s">
        <v>9858</v>
      </c>
      <c r="NJI11" s="60" t="s">
        <v>9859</v>
      </c>
      <c r="NJJ11" s="60" t="s">
        <v>9860</v>
      </c>
      <c r="NJK11" s="60" t="s">
        <v>9861</v>
      </c>
      <c r="NJL11" s="60" t="s">
        <v>9862</v>
      </c>
      <c r="NJM11" s="60" t="s">
        <v>9863</v>
      </c>
      <c r="NJN11" s="60" t="s">
        <v>9864</v>
      </c>
      <c r="NJO11" s="60" t="s">
        <v>9865</v>
      </c>
      <c r="NJP11" s="60" t="s">
        <v>9866</v>
      </c>
      <c r="NJQ11" s="60" t="s">
        <v>9867</v>
      </c>
      <c r="NJR11" s="60" t="s">
        <v>9868</v>
      </c>
      <c r="NJS11" s="60" t="s">
        <v>9869</v>
      </c>
      <c r="NJT11" s="60" t="s">
        <v>9870</v>
      </c>
      <c r="NJU11" s="60" t="s">
        <v>9871</v>
      </c>
      <c r="NJV11" s="60" t="s">
        <v>9872</v>
      </c>
      <c r="NJW11" s="60" t="s">
        <v>9873</v>
      </c>
      <c r="NJX11" s="60" t="s">
        <v>9874</v>
      </c>
      <c r="NJY11" s="60" t="s">
        <v>9875</v>
      </c>
      <c r="NJZ11" s="60" t="s">
        <v>9876</v>
      </c>
      <c r="NKA11" s="60" t="s">
        <v>9877</v>
      </c>
      <c r="NKB11" s="60" t="s">
        <v>9878</v>
      </c>
      <c r="NKC11" s="60" t="s">
        <v>9879</v>
      </c>
      <c r="NKD11" s="60" t="s">
        <v>9880</v>
      </c>
      <c r="NKE11" s="60" t="s">
        <v>9881</v>
      </c>
      <c r="NKF11" s="60" t="s">
        <v>9882</v>
      </c>
      <c r="NKG11" s="60" t="s">
        <v>9883</v>
      </c>
      <c r="NKH11" s="60" t="s">
        <v>9884</v>
      </c>
      <c r="NKI11" s="60" t="s">
        <v>9885</v>
      </c>
      <c r="NKJ11" s="60" t="s">
        <v>9886</v>
      </c>
      <c r="NKK11" s="60" t="s">
        <v>9887</v>
      </c>
      <c r="NKL11" s="60" t="s">
        <v>9888</v>
      </c>
      <c r="NKM11" s="60" t="s">
        <v>9889</v>
      </c>
      <c r="NKN11" s="60" t="s">
        <v>9890</v>
      </c>
      <c r="NKO11" s="60" t="s">
        <v>9891</v>
      </c>
      <c r="NKP11" s="60" t="s">
        <v>9892</v>
      </c>
      <c r="NKQ11" s="60" t="s">
        <v>9893</v>
      </c>
      <c r="NKR11" s="60" t="s">
        <v>9894</v>
      </c>
      <c r="NKS11" s="60" t="s">
        <v>9895</v>
      </c>
      <c r="NKT11" s="60" t="s">
        <v>9896</v>
      </c>
      <c r="NKU11" s="60" t="s">
        <v>9897</v>
      </c>
      <c r="NKV11" s="60" t="s">
        <v>9898</v>
      </c>
      <c r="NKW11" s="60" t="s">
        <v>9899</v>
      </c>
      <c r="NKX11" s="60" t="s">
        <v>9900</v>
      </c>
      <c r="NKY11" s="60" t="s">
        <v>9901</v>
      </c>
      <c r="NKZ11" s="60" t="s">
        <v>9902</v>
      </c>
      <c r="NLA11" s="60" t="s">
        <v>9903</v>
      </c>
      <c r="NLB11" s="60" t="s">
        <v>9904</v>
      </c>
      <c r="NLC11" s="60" t="s">
        <v>9905</v>
      </c>
      <c r="NLD11" s="60" t="s">
        <v>9906</v>
      </c>
      <c r="NLE11" s="60" t="s">
        <v>9907</v>
      </c>
      <c r="NLF11" s="60" t="s">
        <v>9908</v>
      </c>
      <c r="NLG11" s="60" t="s">
        <v>9909</v>
      </c>
      <c r="NLH11" s="60" t="s">
        <v>9910</v>
      </c>
      <c r="NLI11" s="60" t="s">
        <v>9911</v>
      </c>
      <c r="NLJ11" s="60" t="s">
        <v>9912</v>
      </c>
      <c r="NLK11" s="60" t="s">
        <v>9913</v>
      </c>
      <c r="NLL11" s="60" t="s">
        <v>9914</v>
      </c>
      <c r="NLM11" s="60" t="s">
        <v>9915</v>
      </c>
      <c r="NLN11" s="60" t="s">
        <v>9916</v>
      </c>
      <c r="NLO11" s="60" t="s">
        <v>9917</v>
      </c>
      <c r="NLP11" s="60" t="s">
        <v>9918</v>
      </c>
      <c r="NLQ11" s="60" t="s">
        <v>9919</v>
      </c>
      <c r="NLR11" s="60" t="s">
        <v>9920</v>
      </c>
      <c r="NLS11" s="60" t="s">
        <v>9921</v>
      </c>
      <c r="NLT11" s="60" t="s">
        <v>9922</v>
      </c>
      <c r="NLU11" s="60" t="s">
        <v>9923</v>
      </c>
      <c r="NLV11" s="60" t="s">
        <v>9924</v>
      </c>
      <c r="NLW11" s="60" t="s">
        <v>9925</v>
      </c>
      <c r="NLX11" s="60" t="s">
        <v>9926</v>
      </c>
      <c r="NLY11" s="60" t="s">
        <v>9927</v>
      </c>
      <c r="NLZ11" s="60" t="s">
        <v>9928</v>
      </c>
      <c r="NMA11" s="60" t="s">
        <v>9929</v>
      </c>
      <c r="NMB11" s="60" t="s">
        <v>9930</v>
      </c>
      <c r="NMC11" s="60" t="s">
        <v>9931</v>
      </c>
      <c r="NMD11" s="60" t="s">
        <v>9932</v>
      </c>
      <c r="NME11" s="60" t="s">
        <v>9933</v>
      </c>
      <c r="NMF11" s="60" t="s">
        <v>9934</v>
      </c>
      <c r="NMG11" s="60" t="s">
        <v>9935</v>
      </c>
      <c r="NMH11" s="60" t="s">
        <v>9936</v>
      </c>
      <c r="NMI11" s="60" t="s">
        <v>9937</v>
      </c>
      <c r="NMJ11" s="60" t="s">
        <v>9938</v>
      </c>
      <c r="NMK11" s="60" t="s">
        <v>9939</v>
      </c>
      <c r="NML11" s="60" t="s">
        <v>9940</v>
      </c>
      <c r="NMM11" s="60" t="s">
        <v>9941</v>
      </c>
      <c r="NMN11" s="60" t="s">
        <v>9942</v>
      </c>
      <c r="NMO11" s="60" t="s">
        <v>9943</v>
      </c>
      <c r="NMP11" s="60" t="s">
        <v>9944</v>
      </c>
      <c r="NMQ11" s="60" t="s">
        <v>9945</v>
      </c>
      <c r="NMR11" s="60" t="s">
        <v>9946</v>
      </c>
      <c r="NMS11" s="60" t="s">
        <v>9947</v>
      </c>
      <c r="NMT11" s="60" t="s">
        <v>9948</v>
      </c>
      <c r="NMU11" s="60" t="s">
        <v>9949</v>
      </c>
      <c r="NMV11" s="60" t="s">
        <v>9950</v>
      </c>
      <c r="NMW11" s="60" t="s">
        <v>9951</v>
      </c>
      <c r="NMX11" s="60" t="s">
        <v>9952</v>
      </c>
      <c r="NMY11" s="60" t="s">
        <v>9953</v>
      </c>
      <c r="NMZ11" s="60" t="s">
        <v>9954</v>
      </c>
      <c r="NNA11" s="60" t="s">
        <v>9955</v>
      </c>
      <c r="NNB11" s="60" t="s">
        <v>9956</v>
      </c>
      <c r="NNC11" s="60" t="s">
        <v>9957</v>
      </c>
      <c r="NND11" s="60" t="s">
        <v>9958</v>
      </c>
      <c r="NNE11" s="60" t="s">
        <v>9959</v>
      </c>
      <c r="NNF11" s="60" t="s">
        <v>9960</v>
      </c>
      <c r="NNG11" s="60" t="s">
        <v>9961</v>
      </c>
      <c r="NNH11" s="60" t="s">
        <v>9962</v>
      </c>
      <c r="NNI11" s="60" t="s">
        <v>9963</v>
      </c>
      <c r="NNJ11" s="60" t="s">
        <v>9964</v>
      </c>
      <c r="NNK11" s="60" t="s">
        <v>9965</v>
      </c>
      <c r="NNL11" s="60" t="s">
        <v>9966</v>
      </c>
      <c r="NNM11" s="60" t="s">
        <v>9967</v>
      </c>
      <c r="NNN11" s="60" t="s">
        <v>9968</v>
      </c>
      <c r="NNO11" s="60" t="s">
        <v>9969</v>
      </c>
      <c r="NNP11" s="60" t="s">
        <v>9970</v>
      </c>
      <c r="NNQ11" s="60" t="s">
        <v>9971</v>
      </c>
      <c r="NNR11" s="60" t="s">
        <v>9972</v>
      </c>
      <c r="NNS11" s="60" t="s">
        <v>9973</v>
      </c>
      <c r="NNT11" s="60" t="s">
        <v>9974</v>
      </c>
      <c r="NNU11" s="60" t="s">
        <v>9975</v>
      </c>
      <c r="NNV11" s="60" t="s">
        <v>9976</v>
      </c>
      <c r="NNW11" s="60" t="s">
        <v>9977</v>
      </c>
      <c r="NNX11" s="60" t="s">
        <v>9978</v>
      </c>
      <c r="NNY11" s="60" t="s">
        <v>9979</v>
      </c>
      <c r="NNZ11" s="60" t="s">
        <v>9980</v>
      </c>
      <c r="NOA11" s="60" t="s">
        <v>9981</v>
      </c>
      <c r="NOB11" s="60" t="s">
        <v>9982</v>
      </c>
      <c r="NOC11" s="60" t="s">
        <v>9983</v>
      </c>
      <c r="NOD11" s="60" t="s">
        <v>9984</v>
      </c>
      <c r="NOE11" s="60" t="s">
        <v>9985</v>
      </c>
      <c r="NOF11" s="60" t="s">
        <v>9986</v>
      </c>
      <c r="NOG11" s="60" t="s">
        <v>9987</v>
      </c>
      <c r="NOH11" s="60" t="s">
        <v>9988</v>
      </c>
      <c r="NOI11" s="60" t="s">
        <v>9989</v>
      </c>
      <c r="NOJ11" s="60" t="s">
        <v>9990</v>
      </c>
      <c r="NOK11" s="60" t="s">
        <v>9991</v>
      </c>
      <c r="NOL11" s="60" t="s">
        <v>9992</v>
      </c>
      <c r="NOM11" s="60" t="s">
        <v>9993</v>
      </c>
      <c r="NON11" s="60" t="s">
        <v>9994</v>
      </c>
      <c r="NOO11" s="60" t="s">
        <v>9995</v>
      </c>
      <c r="NOP11" s="60" t="s">
        <v>9996</v>
      </c>
      <c r="NOQ11" s="60" t="s">
        <v>9997</v>
      </c>
      <c r="NOR11" s="60" t="s">
        <v>9998</v>
      </c>
      <c r="NOS11" s="60" t="s">
        <v>9999</v>
      </c>
      <c r="NOT11" s="60" t="s">
        <v>10000</v>
      </c>
      <c r="NOU11" s="60" t="s">
        <v>10001</v>
      </c>
      <c r="NOV11" s="60" t="s">
        <v>10002</v>
      </c>
      <c r="NOW11" s="60" t="s">
        <v>10003</v>
      </c>
      <c r="NOX11" s="60" t="s">
        <v>10004</v>
      </c>
      <c r="NOY11" s="60" t="s">
        <v>10005</v>
      </c>
      <c r="NOZ11" s="60" t="s">
        <v>10006</v>
      </c>
      <c r="NPA11" s="60" t="s">
        <v>10007</v>
      </c>
      <c r="NPB11" s="60" t="s">
        <v>10008</v>
      </c>
      <c r="NPC11" s="60" t="s">
        <v>10009</v>
      </c>
      <c r="NPD11" s="60" t="s">
        <v>10010</v>
      </c>
      <c r="NPE11" s="60" t="s">
        <v>10011</v>
      </c>
      <c r="NPF11" s="60" t="s">
        <v>10012</v>
      </c>
      <c r="NPG11" s="60" t="s">
        <v>10013</v>
      </c>
      <c r="NPH11" s="60" t="s">
        <v>10014</v>
      </c>
      <c r="NPI11" s="60" t="s">
        <v>10015</v>
      </c>
      <c r="NPJ11" s="60" t="s">
        <v>10016</v>
      </c>
      <c r="NPK11" s="60" t="s">
        <v>10017</v>
      </c>
      <c r="NPL11" s="60" t="s">
        <v>10018</v>
      </c>
      <c r="NPM11" s="60" t="s">
        <v>10019</v>
      </c>
      <c r="NPN11" s="60" t="s">
        <v>10020</v>
      </c>
      <c r="NPO11" s="60" t="s">
        <v>10021</v>
      </c>
      <c r="NPP11" s="60" t="s">
        <v>10022</v>
      </c>
      <c r="NPQ11" s="60" t="s">
        <v>10023</v>
      </c>
      <c r="NPR11" s="60" t="s">
        <v>10024</v>
      </c>
      <c r="NPS11" s="60" t="s">
        <v>10025</v>
      </c>
      <c r="NPT11" s="60" t="s">
        <v>10026</v>
      </c>
      <c r="NPU11" s="60" t="s">
        <v>10027</v>
      </c>
      <c r="NPV11" s="60" t="s">
        <v>10028</v>
      </c>
      <c r="NPW11" s="60" t="s">
        <v>10029</v>
      </c>
      <c r="NPX11" s="60" t="s">
        <v>10030</v>
      </c>
      <c r="NPY11" s="60" t="s">
        <v>10031</v>
      </c>
      <c r="NPZ11" s="60" t="s">
        <v>10032</v>
      </c>
      <c r="NQA11" s="60" t="s">
        <v>10033</v>
      </c>
      <c r="NQB11" s="60" t="s">
        <v>10034</v>
      </c>
      <c r="NQC11" s="60" t="s">
        <v>10035</v>
      </c>
      <c r="NQD11" s="60" t="s">
        <v>10036</v>
      </c>
      <c r="NQE11" s="60" t="s">
        <v>10037</v>
      </c>
      <c r="NQF11" s="60" t="s">
        <v>10038</v>
      </c>
      <c r="NQG11" s="60" t="s">
        <v>10039</v>
      </c>
      <c r="NQH11" s="60" t="s">
        <v>10040</v>
      </c>
      <c r="NQI11" s="60" t="s">
        <v>10041</v>
      </c>
      <c r="NQJ11" s="60" t="s">
        <v>10042</v>
      </c>
      <c r="NQK11" s="60" t="s">
        <v>10043</v>
      </c>
      <c r="NQL11" s="60" t="s">
        <v>10044</v>
      </c>
      <c r="NQM11" s="60" t="s">
        <v>10045</v>
      </c>
      <c r="NQN11" s="60" t="s">
        <v>10046</v>
      </c>
      <c r="NQO11" s="60" t="s">
        <v>10047</v>
      </c>
      <c r="NQP11" s="60" t="s">
        <v>10048</v>
      </c>
      <c r="NQQ11" s="60" t="s">
        <v>10049</v>
      </c>
      <c r="NQR11" s="60" t="s">
        <v>10050</v>
      </c>
      <c r="NQS11" s="60" t="s">
        <v>10051</v>
      </c>
      <c r="NQT11" s="60" t="s">
        <v>10052</v>
      </c>
      <c r="NQU11" s="60" t="s">
        <v>10053</v>
      </c>
      <c r="NQV11" s="60" t="s">
        <v>10054</v>
      </c>
      <c r="NQW11" s="60" t="s">
        <v>10055</v>
      </c>
      <c r="NQX11" s="60" t="s">
        <v>10056</v>
      </c>
      <c r="NQY11" s="60" t="s">
        <v>10057</v>
      </c>
      <c r="NQZ11" s="60" t="s">
        <v>10058</v>
      </c>
      <c r="NRA11" s="60" t="s">
        <v>10059</v>
      </c>
      <c r="NRB11" s="60" t="s">
        <v>10060</v>
      </c>
      <c r="NRC11" s="60" t="s">
        <v>10061</v>
      </c>
      <c r="NRD11" s="60" t="s">
        <v>10062</v>
      </c>
      <c r="NRE11" s="60" t="s">
        <v>10063</v>
      </c>
      <c r="NRF11" s="60" t="s">
        <v>10064</v>
      </c>
      <c r="NRG11" s="60" t="s">
        <v>10065</v>
      </c>
      <c r="NRH11" s="60" t="s">
        <v>10066</v>
      </c>
      <c r="NRI11" s="60" t="s">
        <v>10067</v>
      </c>
      <c r="NRJ11" s="60" t="s">
        <v>10068</v>
      </c>
      <c r="NRK11" s="60" t="s">
        <v>10069</v>
      </c>
      <c r="NRL11" s="60" t="s">
        <v>10070</v>
      </c>
      <c r="NRM11" s="60" t="s">
        <v>10071</v>
      </c>
      <c r="NRN11" s="60" t="s">
        <v>10072</v>
      </c>
      <c r="NRO11" s="60" t="s">
        <v>10073</v>
      </c>
      <c r="NRP11" s="60" t="s">
        <v>10074</v>
      </c>
      <c r="NRQ11" s="60" t="s">
        <v>10075</v>
      </c>
      <c r="NRR11" s="60" t="s">
        <v>10076</v>
      </c>
      <c r="NRS11" s="60" t="s">
        <v>10077</v>
      </c>
      <c r="NRT11" s="60" t="s">
        <v>10078</v>
      </c>
      <c r="NRU11" s="60" t="s">
        <v>10079</v>
      </c>
      <c r="NRV11" s="60" t="s">
        <v>10080</v>
      </c>
      <c r="NRW11" s="60" t="s">
        <v>10081</v>
      </c>
      <c r="NRX11" s="60" t="s">
        <v>10082</v>
      </c>
      <c r="NRY11" s="60" t="s">
        <v>10083</v>
      </c>
      <c r="NRZ11" s="60" t="s">
        <v>10084</v>
      </c>
      <c r="NSA11" s="60" t="s">
        <v>10085</v>
      </c>
      <c r="NSB11" s="60" t="s">
        <v>10086</v>
      </c>
      <c r="NSC11" s="60" t="s">
        <v>10087</v>
      </c>
      <c r="NSD11" s="60" t="s">
        <v>10088</v>
      </c>
      <c r="NSE11" s="60" t="s">
        <v>10089</v>
      </c>
      <c r="NSF11" s="60" t="s">
        <v>10090</v>
      </c>
      <c r="NSG11" s="60" t="s">
        <v>10091</v>
      </c>
      <c r="NSH11" s="60" t="s">
        <v>10092</v>
      </c>
      <c r="NSI11" s="60" t="s">
        <v>10093</v>
      </c>
      <c r="NSJ11" s="60" t="s">
        <v>10094</v>
      </c>
      <c r="NSK11" s="60" t="s">
        <v>10095</v>
      </c>
      <c r="NSL11" s="60" t="s">
        <v>10096</v>
      </c>
      <c r="NSM11" s="60" t="s">
        <v>10097</v>
      </c>
      <c r="NSN11" s="60" t="s">
        <v>10098</v>
      </c>
      <c r="NSO11" s="60" t="s">
        <v>10099</v>
      </c>
      <c r="NSP11" s="60" t="s">
        <v>10100</v>
      </c>
      <c r="NSQ11" s="60" t="s">
        <v>10101</v>
      </c>
      <c r="NSR11" s="60" t="s">
        <v>10102</v>
      </c>
      <c r="NSS11" s="60" t="s">
        <v>10103</v>
      </c>
      <c r="NST11" s="60" t="s">
        <v>10104</v>
      </c>
      <c r="NSU11" s="60" t="s">
        <v>10105</v>
      </c>
      <c r="NSV11" s="60" t="s">
        <v>10106</v>
      </c>
      <c r="NSW11" s="60" t="s">
        <v>10107</v>
      </c>
      <c r="NSX11" s="60" t="s">
        <v>10108</v>
      </c>
      <c r="NSY11" s="60" t="s">
        <v>10109</v>
      </c>
      <c r="NSZ11" s="60" t="s">
        <v>10110</v>
      </c>
      <c r="NTA11" s="60" t="s">
        <v>10111</v>
      </c>
      <c r="NTB11" s="60" t="s">
        <v>10112</v>
      </c>
      <c r="NTC11" s="60" t="s">
        <v>10113</v>
      </c>
      <c r="NTD11" s="60" t="s">
        <v>10114</v>
      </c>
      <c r="NTE11" s="60" t="s">
        <v>10115</v>
      </c>
      <c r="NTF11" s="60" t="s">
        <v>10116</v>
      </c>
      <c r="NTG11" s="60" t="s">
        <v>10117</v>
      </c>
      <c r="NTH11" s="60" t="s">
        <v>10118</v>
      </c>
      <c r="NTI11" s="60" t="s">
        <v>10119</v>
      </c>
      <c r="NTJ11" s="60" t="s">
        <v>10120</v>
      </c>
      <c r="NTK11" s="60" t="s">
        <v>10121</v>
      </c>
      <c r="NTL11" s="60" t="s">
        <v>10122</v>
      </c>
      <c r="NTM11" s="60" t="s">
        <v>10123</v>
      </c>
      <c r="NTN11" s="60" t="s">
        <v>10124</v>
      </c>
      <c r="NTO11" s="60" t="s">
        <v>10125</v>
      </c>
      <c r="NTP11" s="60" t="s">
        <v>10126</v>
      </c>
      <c r="NTQ11" s="60" t="s">
        <v>10127</v>
      </c>
      <c r="NTR11" s="60" t="s">
        <v>10128</v>
      </c>
      <c r="NTS11" s="60" t="s">
        <v>10129</v>
      </c>
      <c r="NTT11" s="60" t="s">
        <v>10130</v>
      </c>
      <c r="NTU11" s="60" t="s">
        <v>10131</v>
      </c>
      <c r="NTV11" s="60" t="s">
        <v>10132</v>
      </c>
      <c r="NTW11" s="60" t="s">
        <v>10133</v>
      </c>
      <c r="NTX11" s="60" t="s">
        <v>10134</v>
      </c>
      <c r="NTY11" s="60" t="s">
        <v>10135</v>
      </c>
      <c r="NTZ11" s="60" t="s">
        <v>10136</v>
      </c>
      <c r="NUA11" s="60" t="s">
        <v>10137</v>
      </c>
      <c r="NUB11" s="60" t="s">
        <v>10138</v>
      </c>
      <c r="NUC11" s="60" t="s">
        <v>10139</v>
      </c>
      <c r="NUD11" s="60" t="s">
        <v>10140</v>
      </c>
      <c r="NUE11" s="60" t="s">
        <v>10141</v>
      </c>
      <c r="NUF11" s="60" t="s">
        <v>10142</v>
      </c>
      <c r="NUG11" s="60" t="s">
        <v>10143</v>
      </c>
      <c r="NUH11" s="60" t="s">
        <v>10144</v>
      </c>
      <c r="NUI11" s="60" t="s">
        <v>10145</v>
      </c>
      <c r="NUJ11" s="60" t="s">
        <v>10146</v>
      </c>
      <c r="NUK11" s="60" t="s">
        <v>10147</v>
      </c>
      <c r="NUL11" s="60" t="s">
        <v>10148</v>
      </c>
      <c r="NUM11" s="60" t="s">
        <v>10149</v>
      </c>
      <c r="NUN11" s="60" t="s">
        <v>10150</v>
      </c>
      <c r="NUO11" s="60" t="s">
        <v>10151</v>
      </c>
      <c r="NUP11" s="60" t="s">
        <v>10152</v>
      </c>
      <c r="NUQ11" s="60" t="s">
        <v>10153</v>
      </c>
      <c r="NUR11" s="60" t="s">
        <v>10154</v>
      </c>
      <c r="NUS11" s="60" t="s">
        <v>10155</v>
      </c>
      <c r="NUT11" s="60" t="s">
        <v>10156</v>
      </c>
      <c r="NUU11" s="60" t="s">
        <v>10157</v>
      </c>
      <c r="NUV11" s="60" t="s">
        <v>10158</v>
      </c>
      <c r="NUW11" s="60" t="s">
        <v>10159</v>
      </c>
      <c r="NUX11" s="60" t="s">
        <v>10160</v>
      </c>
      <c r="NUY11" s="60" t="s">
        <v>10161</v>
      </c>
      <c r="NUZ11" s="60" t="s">
        <v>10162</v>
      </c>
      <c r="NVA11" s="60" t="s">
        <v>10163</v>
      </c>
      <c r="NVB11" s="60" t="s">
        <v>10164</v>
      </c>
      <c r="NVC11" s="60" t="s">
        <v>10165</v>
      </c>
      <c r="NVD11" s="60" t="s">
        <v>10166</v>
      </c>
      <c r="NVE11" s="60" t="s">
        <v>10167</v>
      </c>
      <c r="NVF11" s="60" t="s">
        <v>10168</v>
      </c>
      <c r="NVG11" s="60" t="s">
        <v>10169</v>
      </c>
      <c r="NVH11" s="60" t="s">
        <v>10170</v>
      </c>
      <c r="NVI11" s="60" t="s">
        <v>10171</v>
      </c>
      <c r="NVJ11" s="60" t="s">
        <v>10172</v>
      </c>
      <c r="NVK11" s="60" t="s">
        <v>10173</v>
      </c>
      <c r="NVL11" s="60" t="s">
        <v>10174</v>
      </c>
      <c r="NVM11" s="60" t="s">
        <v>10175</v>
      </c>
      <c r="NVN11" s="60" t="s">
        <v>10176</v>
      </c>
      <c r="NVO11" s="60" t="s">
        <v>10177</v>
      </c>
      <c r="NVP11" s="60" t="s">
        <v>10178</v>
      </c>
      <c r="NVQ11" s="60" t="s">
        <v>10179</v>
      </c>
      <c r="NVR11" s="60" t="s">
        <v>10180</v>
      </c>
      <c r="NVS11" s="60" t="s">
        <v>10181</v>
      </c>
      <c r="NVT11" s="60" t="s">
        <v>10182</v>
      </c>
      <c r="NVU11" s="60" t="s">
        <v>10183</v>
      </c>
      <c r="NVV11" s="60" t="s">
        <v>10184</v>
      </c>
      <c r="NVW11" s="60" t="s">
        <v>10185</v>
      </c>
      <c r="NVX11" s="60" t="s">
        <v>10186</v>
      </c>
      <c r="NVY11" s="60" t="s">
        <v>10187</v>
      </c>
      <c r="NVZ11" s="60" t="s">
        <v>10188</v>
      </c>
      <c r="NWA11" s="60" t="s">
        <v>10189</v>
      </c>
      <c r="NWB11" s="60" t="s">
        <v>10190</v>
      </c>
      <c r="NWC11" s="60" t="s">
        <v>10191</v>
      </c>
      <c r="NWD11" s="60" t="s">
        <v>10192</v>
      </c>
      <c r="NWE11" s="60" t="s">
        <v>10193</v>
      </c>
      <c r="NWF11" s="60" t="s">
        <v>10194</v>
      </c>
      <c r="NWG11" s="60" t="s">
        <v>10195</v>
      </c>
      <c r="NWH11" s="60" t="s">
        <v>10196</v>
      </c>
      <c r="NWI11" s="60" t="s">
        <v>10197</v>
      </c>
      <c r="NWJ11" s="60" t="s">
        <v>10198</v>
      </c>
      <c r="NWK11" s="60" t="s">
        <v>10199</v>
      </c>
      <c r="NWL11" s="60" t="s">
        <v>10200</v>
      </c>
      <c r="NWM11" s="60" t="s">
        <v>10201</v>
      </c>
      <c r="NWN11" s="60" t="s">
        <v>10202</v>
      </c>
      <c r="NWO11" s="60" t="s">
        <v>10203</v>
      </c>
      <c r="NWP11" s="60" t="s">
        <v>10204</v>
      </c>
      <c r="NWQ11" s="60" t="s">
        <v>10205</v>
      </c>
      <c r="NWR11" s="60" t="s">
        <v>10206</v>
      </c>
      <c r="NWS11" s="60" t="s">
        <v>10207</v>
      </c>
      <c r="NWT11" s="60" t="s">
        <v>10208</v>
      </c>
      <c r="NWU11" s="60" t="s">
        <v>10209</v>
      </c>
      <c r="NWV11" s="60" t="s">
        <v>10210</v>
      </c>
      <c r="NWW11" s="60" t="s">
        <v>10211</v>
      </c>
      <c r="NWX11" s="60" t="s">
        <v>10212</v>
      </c>
      <c r="NWY11" s="60" t="s">
        <v>10213</v>
      </c>
      <c r="NWZ11" s="60" t="s">
        <v>10214</v>
      </c>
      <c r="NXA11" s="60" t="s">
        <v>10215</v>
      </c>
      <c r="NXB11" s="60" t="s">
        <v>10216</v>
      </c>
      <c r="NXC11" s="60" t="s">
        <v>10217</v>
      </c>
      <c r="NXD11" s="60" t="s">
        <v>10218</v>
      </c>
      <c r="NXE11" s="60" t="s">
        <v>10219</v>
      </c>
      <c r="NXF11" s="60" t="s">
        <v>10220</v>
      </c>
      <c r="NXG11" s="60" t="s">
        <v>10221</v>
      </c>
      <c r="NXH11" s="60" t="s">
        <v>10222</v>
      </c>
      <c r="NXI11" s="60" t="s">
        <v>10223</v>
      </c>
      <c r="NXJ11" s="60" t="s">
        <v>10224</v>
      </c>
      <c r="NXK11" s="60" t="s">
        <v>10225</v>
      </c>
      <c r="NXL11" s="60" t="s">
        <v>10226</v>
      </c>
      <c r="NXM11" s="60" t="s">
        <v>10227</v>
      </c>
      <c r="NXN11" s="60" t="s">
        <v>10228</v>
      </c>
      <c r="NXO11" s="60" t="s">
        <v>10229</v>
      </c>
      <c r="NXP11" s="60" t="s">
        <v>10230</v>
      </c>
      <c r="NXQ11" s="60" t="s">
        <v>10231</v>
      </c>
      <c r="NXR11" s="60" t="s">
        <v>10232</v>
      </c>
      <c r="NXS11" s="60" t="s">
        <v>10233</v>
      </c>
      <c r="NXT11" s="60" t="s">
        <v>10234</v>
      </c>
      <c r="NXU11" s="60" t="s">
        <v>10235</v>
      </c>
      <c r="NXV11" s="60" t="s">
        <v>10236</v>
      </c>
      <c r="NXW11" s="60" t="s">
        <v>10237</v>
      </c>
      <c r="NXX11" s="60" t="s">
        <v>10238</v>
      </c>
      <c r="NXY11" s="60" t="s">
        <v>10239</v>
      </c>
      <c r="NXZ11" s="60" t="s">
        <v>10240</v>
      </c>
      <c r="NYA11" s="60" t="s">
        <v>10241</v>
      </c>
      <c r="NYB11" s="60" t="s">
        <v>10242</v>
      </c>
      <c r="NYC11" s="60" t="s">
        <v>10243</v>
      </c>
      <c r="NYD11" s="60" t="s">
        <v>10244</v>
      </c>
      <c r="NYE11" s="60" t="s">
        <v>10245</v>
      </c>
      <c r="NYF11" s="60" t="s">
        <v>10246</v>
      </c>
      <c r="NYG11" s="60" t="s">
        <v>10247</v>
      </c>
      <c r="NYH11" s="60" t="s">
        <v>10248</v>
      </c>
      <c r="NYI11" s="60" t="s">
        <v>10249</v>
      </c>
      <c r="NYJ11" s="60" t="s">
        <v>10250</v>
      </c>
      <c r="NYK11" s="60" t="s">
        <v>10251</v>
      </c>
      <c r="NYL11" s="60" t="s">
        <v>10252</v>
      </c>
      <c r="NYM11" s="60" t="s">
        <v>10253</v>
      </c>
      <c r="NYN11" s="60" t="s">
        <v>10254</v>
      </c>
      <c r="NYO11" s="60" t="s">
        <v>10255</v>
      </c>
      <c r="NYP11" s="60" t="s">
        <v>10256</v>
      </c>
      <c r="NYQ11" s="60" t="s">
        <v>10257</v>
      </c>
      <c r="NYR11" s="60" t="s">
        <v>10258</v>
      </c>
      <c r="NYS11" s="60" t="s">
        <v>10259</v>
      </c>
      <c r="NYT11" s="60" t="s">
        <v>10260</v>
      </c>
      <c r="NYU11" s="60" t="s">
        <v>10261</v>
      </c>
      <c r="NYV11" s="60" t="s">
        <v>10262</v>
      </c>
      <c r="NYW11" s="60" t="s">
        <v>10263</v>
      </c>
      <c r="NYX11" s="60" t="s">
        <v>10264</v>
      </c>
      <c r="NYY11" s="60" t="s">
        <v>10265</v>
      </c>
      <c r="NYZ11" s="60" t="s">
        <v>10266</v>
      </c>
      <c r="NZA11" s="60" t="s">
        <v>10267</v>
      </c>
      <c r="NZB11" s="60" t="s">
        <v>10268</v>
      </c>
      <c r="NZC11" s="60" t="s">
        <v>10269</v>
      </c>
      <c r="NZD11" s="60" t="s">
        <v>10270</v>
      </c>
      <c r="NZE11" s="60" t="s">
        <v>10271</v>
      </c>
      <c r="NZF11" s="60" t="s">
        <v>10272</v>
      </c>
      <c r="NZG11" s="60" t="s">
        <v>10273</v>
      </c>
      <c r="NZH11" s="60" t="s">
        <v>10274</v>
      </c>
      <c r="NZI11" s="60" t="s">
        <v>10275</v>
      </c>
      <c r="NZJ11" s="60" t="s">
        <v>10276</v>
      </c>
      <c r="NZK11" s="60" t="s">
        <v>10277</v>
      </c>
      <c r="NZL11" s="60" t="s">
        <v>10278</v>
      </c>
      <c r="NZM11" s="60" t="s">
        <v>10279</v>
      </c>
      <c r="NZN11" s="60" t="s">
        <v>10280</v>
      </c>
      <c r="NZO11" s="60" t="s">
        <v>10281</v>
      </c>
      <c r="NZP11" s="60" t="s">
        <v>10282</v>
      </c>
      <c r="NZQ11" s="60" t="s">
        <v>10283</v>
      </c>
      <c r="NZR11" s="60" t="s">
        <v>10284</v>
      </c>
      <c r="NZS11" s="60" t="s">
        <v>10285</v>
      </c>
      <c r="NZT11" s="60" t="s">
        <v>10286</v>
      </c>
      <c r="NZU11" s="60" t="s">
        <v>10287</v>
      </c>
      <c r="NZV11" s="60" t="s">
        <v>10288</v>
      </c>
      <c r="NZW11" s="60" t="s">
        <v>10289</v>
      </c>
      <c r="NZX11" s="60" t="s">
        <v>10290</v>
      </c>
      <c r="NZY11" s="60" t="s">
        <v>10291</v>
      </c>
      <c r="NZZ11" s="60" t="s">
        <v>10292</v>
      </c>
      <c r="OAA11" s="60" t="s">
        <v>10293</v>
      </c>
      <c r="OAB11" s="60" t="s">
        <v>10294</v>
      </c>
      <c r="OAC11" s="60" t="s">
        <v>10295</v>
      </c>
      <c r="OAD11" s="60" t="s">
        <v>10296</v>
      </c>
      <c r="OAE11" s="60" t="s">
        <v>10297</v>
      </c>
      <c r="OAF11" s="60" t="s">
        <v>10298</v>
      </c>
      <c r="OAG11" s="60" t="s">
        <v>10299</v>
      </c>
      <c r="OAH11" s="60" t="s">
        <v>10300</v>
      </c>
      <c r="OAI11" s="60" t="s">
        <v>10301</v>
      </c>
      <c r="OAJ11" s="60" t="s">
        <v>10302</v>
      </c>
      <c r="OAK11" s="60" t="s">
        <v>10303</v>
      </c>
      <c r="OAL11" s="60" t="s">
        <v>10304</v>
      </c>
      <c r="OAM11" s="60" t="s">
        <v>10305</v>
      </c>
      <c r="OAN11" s="60" t="s">
        <v>10306</v>
      </c>
      <c r="OAO11" s="60" t="s">
        <v>10307</v>
      </c>
      <c r="OAP11" s="60" t="s">
        <v>10308</v>
      </c>
      <c r="OAQ11" s="60" t="s">
        <v>10309</v>
      </c>
      <c r="OAR11" s="60" t="s">
        <v>10310</v>
      </c>
      <c r="OAS11" s="60" t="s">
        <v>10311</v>
      </c>
      <c r="OAT11" s="60" t="s">
        <v>10312</v>
      </c>
      <c r="OAU11" s="60" t="s">
        <v>10313</v>
      </c>
      <c r="OAV11" s="60" t="s">
        <v>10314</v>
      </c>
      <c r="OAW11" s="60" t="s">
        <v>10315</v>
      </c>
      <c r="OAX11" s="60" t="s">
        <v>10316</v>
      </c>
      <c r="OAY11" s="60" t="s">
        <v>10317</v>
      </c>
      <c r="OAZ11" s="60" t="s">
        <v>10318</v>
      </c>
      <c r="OBA11" s="60" t="s">
        <v>10319</v>
      </c>
      <c r="OBB11" s="60" t="s">
        <v>10320</v>
      </c>
      <c r="OBC11" s="60" t="s">
        <v>10321</v>
      </c>
      <c r="OBD11" s="60" t="s">
        <v>10322</v>
      </c>
      <c r="OBE11" s="60" t="s">
        <v>10323</v>
      </c>
      <c r="OBF11" s="60" t="s">
        <v>10324</v>
      </c>
      <c r="OBG11" s="60" t="s">
        <v>10325</v>
      </c>
      <c r="OBH11" s="60" t="s">
        <v>10326</v>
      </c>
      <c r="OBI11" s="60" t="s">
        <v>10327</v>
      </c>
      <c r="OBJ11" s="60" t="s">
        <v>10328</v>
      </c>
      <c r="OBK11" s="60" t="s">
        <v>10329</v>
      </c>
      <c r="OBL11" s="60" t="s">
        <v>10330</v>
      </c>
      <c r="OBM11" s="60" t="s">
        <v>10331</v>
      </c>
      <c r="OBN11" s="60" t="s">
        <v>10332</v>
      </c>
      <c r="OBO11" s="60" t="s">
        <v>10333</v>
      </c>
      <c r="OBP11" s="60" t="s">
        <v>10334</v>
      </c>
      <c r="OBQ11" s="60" t="s">
        <v>10335</v>
      </c>
      <c r="OBR11" s="60" t="s">
        <v>10336</v>
      </c>
      <c r="OBS11" s="60" t="s">
        <v>10337</v>
      </c>
      <c r="OBT11" s="60" t="s">
        <v>10338</v>
      </c>
      <c r="OBU11" s="60" t="s">
        <v>10339</v>
      </c>
      <c r="OBV11" s="60" t="s">
        <v>10340</v>
      </c>
      <c r="OBW11" s="60" t="s">
        <v>10341</v>
      </c>
      <c r="OBX11" s="60" t="s">
        <v>10342</v>
      </c>
      <c r="OBY11" s="60" t="s">
        <v>10343</v>
      </c>
      <c r="OBZ11" s="60" t="s">
        <v>10344</v>
      </c>
      <c r="OCA11" s="60" t="s">
        <v>10345</v>
      </c>
      <c r="OCB11" s="60" t="s">
        <v>10346</v>
      </c>
      <c r="OCC11" s="60" t="s">
        <v>10347</v>
      </c>
      <c r="OCD11" s="60" t="s">
        <v>10348</v>
      </c>
      <c r="OCE11" s="60" t="s">
        <v>10349</v>
      </c>
      <c r="OCF11" s="60" t="s">
        <v>10350</v>
      </c>
      <c r="OCG11" s="60" t="s">
        <v>10351</v>
      </c>
      <c r="OCH11" s="60" t="s">
        <v>10352</v>
      </c>
      <c r="OCI11" s="60" t="s">
        <v>10353</v>
      </c>
      <c r="OCJ11" s="60" t="s">
        <v>10354</v>
      </c>
      <c r="OCK11" s="60" t="s">
        <v>10355</v>
      </c>
      <c r="OCL11" s="60" t="s">
        <v>10356</v>
      </c>
      <c r="OCM11" s="60" t="s">
        <v>10357</v>
      </c>
      <c r="OCN11" s="60" t="s">
        <v>10358</v>
      </c>
      <c r="OCO11" s="60" t="s">
        <v>10359</v>
      </c>
      <c r="OCP11" s="60" t="s">
        <v>10360</v>
      </c>
      <c r="OCQ11" s="60" t="s">
        <v>10361</v>
      </c>
      <c r="OCR11" s="60" t="s">
        <v>10362</v>
      </c>
      <c r="OCS11" s="60" t="s">
        <v>10363</v>
      </c>
      <c r="OCT11" s="60" t="s">
        <v>10364</v>
      </c>
      <c r="OCU11" s="60" t="s">
        <v>10365</v>
      </c>
      <c r="OCV11" s="60" t="s">
        <v>10366</v>
      </c>
      <c r="OCW11" s="60" t="s">
        <v>10367</v>
      </c>
      <c r="OCX11" s="60" t="s">
        <v>10368</v>
      </c>
      <c r="OCY11" s="60" t="s">
        <v>10369</v>
      </c>
      <c r="OCZ11" s="60" t="s">
        <v>10370</v>
      </c>
      <c r="ODA11" s="60" t="s">
        <v>10371</v>
      </c>
      <c r="ODB11" s="60" t="s">
        <v>10372</v>
      </c>
      <c r="ODC11" s="60" t="s">
        <v>10373</v>
      </c>
      <c r="ODD11" s="60" t="s">
        <v>10374</v>
      </c>
      <c r="ODE11" s="60" t="s">
        <v>10375</v>
      </c>
      <c r="ODF11" s="60" t="s">
        <v>10376</v>
      </c>
      <c r="ODG11" s="60" t="s">
        <v>10377</v>
      </c>
      <c r="ODH11" s="60" t="s">
        <v>10378</v>
      </c>
      <c r="ODI11" s="60" t="s">
        <v>10379</v>
      </c>
      <c r="ODJ11" s="60" t="s">
        <v>10380</v>
      </c>
      <c r="ODK11" s="60" t="s">
        <v>10381</v>
      </c>
      <c r="ODL11" s="60" t="s">
        <v>10382</v>
      </c>
      <c r="ODM11" s="60" t="s">
        <v>10383</v>
      </c>
      <c r="ODN11" s="60" t="s">
        <v>10384</v>
      </c>
      <c r="ODO11" s="60" t="s">
        <v>10385</v>
      </c>
      <c r="ODP11" s="60" t="s">
        <v>10386</v>
      </c>
      <c r="ODQ11" s="60" t="s">
        <v>10387</v>
      </c>
      <c r="ODR11" s="60" t="s">
        <v>10388</v>
      </c>
      <c r="ODS11" s="60" t="s">
        <v>10389</v>
      </c>
      <c r="ODT11" s="60" t="s">
        <v>10390</v>
      </c>
      <c r="ODU11" s="60" t="s">
        <v>10391</v>
      </c>
      <c r="ODV11" s="60" t="s">
        <v>10392</v>
      </c>
      <c r="ODW11" s="60" t="s">
        <v>10393</v>
      </c>
      <c r="ODX11" s="60" t="s">
        <v>10394</v>
      </c>
      <c r="ODY11" s="60" t="s">
        <v>10395</v>
      </c>
      <c r="ODZ11" s="60" t="s">
        <v>10396</v>
      </c>
      <c r="OEA11" s="60" t="s">
        <v>10397</v>
      </c>
      <c r="OEB11" s="60" t="s">
        <v>10398</v>
      </c>
      <c r="OEC11" s="60" t="s">
        <v>10399</v>
      </c>
      <c r="OED11" s="60" t="s">
        <v>10400</v>
      </c>
      <c r="OEE11" s="60" t="s">
        <v>10401</v>
      </c>
      <c r="OEF11" s="60" t="s">
        <v>10402</v>
      </c>
      <c r="OEG11" s="60" t="s">
        <v>10403</v>
      </c>
      <c r="OEH11" s="60" t="s">
        <v>10404</v>
      </c>
      <c r="OEI11" s="60" t="s">
        <v>10405</v>
      </c>
      <c r="OEJ11" s="60" t="s">
        <v>10406</v>
      </c>
      <c r="OEK11" s="60" t="s">
        <v>10407</v>
      </c>
      <c r="OEL11" s="60" t="s">
        <v>10408</v>
      </c>
      <c r="OEM11" s="60" t="s">
        <v>10409</v>
      </c>
      <c r="OEN11" s="60" t="s">
        <v>10410</v>
      </c>
      <c r="OEO11" s="60" t="s">
        <v>10411</v>
      </c>
      <c r="OEP11" s="60" t="s">
        <v>10412</v>
      </c>
      <c r="OEQ11" s="60" t="s">
        <v>10413</v>
      </c>
      <c r="OER11" s="60" t="s">
        <v>10414</v>
      </c>
      <c r="OES11" s="60" t="s">
        <v>10415</v>
      </c>
      <c r="OET11" s="60" t="s">
        <v>10416</v>
      </c>
      <c r="OEU11" s="60" t="s">
        <v>10417</v>
      </c>
      <c r="OEV11" s="60" t="s">
        <v>10418</v>
      </c>
      <c r="OEW11" s="60" t="s">
        <v>10419</v>
      </c>
      <c r="OEX11" s="60" t="s">
        <v>10420</v>
      </c>
      <c r="OEY11" s="60" t="s">
        <v>10421</v>
      </c>
      <c r="OEZ11" s="60" t="s">
        <v>10422</v>
      </c>
      <c r="OFA11" s="60" t="s">
        <v>10423</v>
      </c>
      <c r="OFB11" s="60" t="s">
        <v>10424</v>
      </c>
      <c r="OFC11" s="60" t="s">
        <v>10425</v>
      </c>
      <c r="OFD11" s="60" t="s">
        <v>10426</v>
      </c>
      <c r="OFE11" s="60" t="s">
        <v>10427</v>
      </c>
      <c r="OFF11" s="60" t="s">
        <v>10428</v>
      </c>
      <c r="OFG11" s="60" t="s">
        <v>10429</v>
      </c>
      <c r="OFH11" s="60" t="s">
        <v>10430</v>
      </c>
      <c r="OFI11" s="60" t="s">
        <v>10431</v>
      </c>
      <c r="OFJ11" s="60" t="s">
        <v>10432</v>
      </c>
      <c r="OFK11" s="60" t="s">
        <v>10433</v>
      </c>
      <c r="OFL11" s="60" t="s">
        <v>10434</v>
      </c>
      <c r="OFM11" s="60" t="s">
        <v>10435</v>
      </c>
      <c r="OFN11" s="60" t="s">
        <v>10436</v>
      </c>
      <c r="OFO11" s="60" t="s">
        <v>10437</v>
      </c>
      <c r="OFP11" s="60" t="s">
        <v>10438</v>
      </c>
      <c r="OFQ11" s="60" t="s">
        <v>10439</v>
      </c>
      <c r="OFR11" s="60" t="s">
        <v>10440</v>
      </c>
      <c r="OFS11" s="60" t="s">
        <v>10441</v>
      </c>
      <c r="OFT11" s="60" t="s">
        <v>10442</v>
      </c>
      <c r="OFU11" s="60" t="s">
        <v>10443</v>
      </c>
      <c r="OFV11" s="60" t="s">
        <v>10444</v>
      </c>
      <c r="OFW11" s="60" t="s">
        <v>10445</v>
      </c>
      <c r="OFX11" s="60" t="s">
        <v>10446</v>
      </c>
      <c r="OFY11" s="60" t="s">
        <v>10447</v>
      </c>
      <c r="OFZ11" s="60" t="s">
        <v>10448</v>
      </c>
      <c r="OGA11" s="60" t="s">
        <v>10449</v>
      </c>
      <c r="OGB11" s="60" t="s">
        <v>10450</v>
      </c>
      <c r="OGC11" s="60" t="s">
        <v>10451</v>
      </c>
      <c r="OGD11" s="60" t="s">
        <v>10452</v>
      </c>
      <c r="OGE11" s="60" t="s">
        <v>10453</v>
      </c>
      <c r="OGF11" s="60" t="s">
        <v>10454</v>
      </c>
      <c r="OGG11" s="60" t="s">
        <v>10455</v>
      </c>
      <c r="OGH11" s="60" t="s">
        <v>10456</v>
      </c>
      <c r="OGI11" s="60" t="s">
        <v>10457</v>
      </c>
      <c r="OGJ11" s="60" t="s">
        <v>10458</v>
      </c>
      <c r="OGK11" s="60" t="s">
        <v>10459</v>
      </c>
      <c r="OGL11" s="60" t="s">
        <v>10460</v>
      </c>
      <c r="OGM11" s="60" t="s">
        <v>10461</v>
      </c>
      <c r="OGN11" s="60" t="s">
        <v>10462</v>
      </c>
      <c r="OGO11" s="60" t="s">
        <v>10463</v>
      </c>
      <c r="OGP11" s="60" t="s">
        <v>10464</v>
      </c>
      <c r="OGQ11" s="60" t="s">
        <v>10465</v>
      </c>
      <c r="OGR11" s="60" t="s">
        <v>10466</v>
      </c>
      <c r="OGS11" s="60" t="s">
        <v>10467</v>
      </c>
      <c r="OGT11" s="60" t="s">
        <v>10468</v>
      </c>
      <c r="OGU11" s="60" t="s">
        <v>10469</v>
      </c>
      <c r="OGV11" s="60" t="s">
        <v>10470</v>
      </c>
      <c r="OGW11" s="60" t="s">
        <v>10471</v>
      </c>
      <c r="OGX11" s="60" t="s">
        <v>10472</v>
      </c>
      <c r="OGY11" s="60" t="s">
        <v>10473</v>
      </c>
      <c r="OGZ11" s="60" t="s">
        <v>10474</v>
      </c>
      <c r="OHA11" s="60" t="s">
        <v>10475</v>
      </c>
      <c r="OHB11" s="60" t="s">
        <v>10476</v>
      </c>
      <c r="OHC11" s="60" t="s">
        <v>10477</v>
      </c>
      <c r="OHD11" s="60" t="s">
        <v>10478</v>
      </c>
      <c r="OHE11" s="60" t="s">
        <v>10479</v>
      </c>
      <c r="OHF11" s="60" t="s">
        <v>10480</v>
      </c>
      <c r="OHG11" s="60" t="s">
        <v>10481</v>
      </c>
      <c r="OHH11" s="60" t="s">
        <v>10482</v>
      </c>
      <c r="OHI11" s="60" t="s">
        <v>10483</v>
      </c>
      <c r="OHJ11" s="60" t="s">
        <v>10484</v>
      </c>
      <c r="OHK11" s="60" t="s">
        <v>10485</v>
      </c>
      <c r="OHL11" s="60" t="s">
        <v>10486</v>
      </c>
      <c r="OHM11" s="60" t="s">
        <v>10487</v>
      </c>
      <c r="OHN11" s="60" t="s">
        <v>10488</v>
      </c>
      <c r="OHO11" s="60" t="s">
        <v>10489</v>
      </c>
      <c r="OHP11" s="60" t="s">
        <v>10490</v>
      </c>
      <c r="OHQ11" s="60" t="s">
        <v>10491</v>
      </c>
      <c r="OHR11" s="60" t="s">
        <v>10492</v>
      </c>
      <c r="OHS11" s="60" t="s">
        <v>10493</v>
      </c>
      <c r="OHT11" s="60" t="s">
        <v>10494</v>
      </c>
      <c r="OHU11" s="60" t="s">
        <v>10495</v>
      </c>
      <c r="OHV11" s="60" t="s">
        <v>10496</v>
      </c>
      <c r="OHW11" s="60" t="s">
        <v>10497</v>
      </c>
      <c r="OHX11" s="60" t="s">
        <v>10498</v>
      </c>
      <c r="OHY11" s="60" t="s">
        <v>10499</v>
      </c>
      <c r="OHZ11" s="60" t="s">
        <v>10500</v>
      </c>
      <c r="OIA11" s="60" t="s">
        <v>10501</v>
      </c>
      <c r="OIB11" s="60" t="s">
        <v>10502</v>
      </c>
      <c r="OIC11" s="60" t="s">
        <v>10503</v>
      </c>
      <c r="OID11" s="60" t="s">
        <v>10504</v>
      </c>
      <c r="OIE11" s="60" t="s">
        <v>10505</v>
      </c>
      <c r="OIF11" s="60" t="s">
        <v>10506</v>
      </c>
      <c r="OIG11" s="60" t="s">
        <v>10507</v>
      </c>
      <c r="OIH11" s="60" t="s">
        <v>10508</v>
      </c>
      <c r="OII11" s="60" t="s">
        <v>10509</v>
      </c>
      <c r="OIJ11" s="60" t="s">
        <v>10510</v>
      </c>
      <c r="OIK11" s="60" t="s">
        <v>10511</v>
      </c>
      <c r="OIL11" s="60" t="s">
        <v>10512</v>
      </c>
      <c r="OIM11" s="60" t="s">
        <v>10513</v>
      </c>
      <c r="OIN11" s="60" t="s">
        <v>10514</v>
      </c>
      <c r="OIO11" s="60" t="s">
        <v>10515</v>
      </c>
      <c r="OIP11" s="60" t="s">
        <v>10516</v>
      </c>
      <c r="OIQ11" s="60" t="s">
        <v>10517</v>
      </c>
      <c r="OIR11" s="60" t="s">
        <v>10518</v>
      </c>
      <c r="OIS11" s="60" t="s">
        <v>10519</v>
      </c>
      <c r="OIT11" s="60" t="s">
        <v>10520</v>
      </c>
      <c r="OIU11" s="60" t="s">
        <v>10521</v>
      </c>
      <c r="OIV11" s="60" t="s">
        <v>10522</v>
      </c>
      <c r="OIW11" s="60" t="s">
        <v>10523</v>
      </c>
      <c r="OIX11" s="60" t="s">
        <v>10524</v>
      </c>
      <c r="OIY11" s="60" t="s">
        <v>10525</v>
      </c>
      <c r="OIZ11" s="60" t="s">
        <v>10526</v>
      </c>
      <c r="OJA11" s="60" t="s">
        <v>10527</v>
      </c>
      <c r="OJB11" s="60" t="s">
        <v>10528</v>
      </c>
      <c r="OJC11" s="60" t="s">
        <v>10529</v>
      </c>
      <c r="OJD11" s="60" t="s">
        <v>10530</v>
      </c>
      <c r="OJE11" s="60" t="s">
        <v>10531</v>
      </c>
      <c r="OJF11" s="60" t="s">
        <v>10532</v>
      </c>
      <c r="OJG11" s="60" t="s">
        <v>10533</v>
      </c>
      <c r="OJH11" s="60" t="s">
        <v>10534</v>
      </c>
      <c r="OJI11" s="60" t="s">
        <v>10535</v>
      </c>
      <c r="OJJ11" s="60" t="s">
        <v>10536</v>
      </c>
      <c r="OJK11" s="60" t="s">
        <v>10537</v>
      </c>
      <c r="OJL11" s="60" t="s">
        <v>10538</v>
      </c>
      <c r="OJM11" s="60" t="s">
        <v>10539</v>
      </c>
      <c r="OJN11" s="60" t="s">
        <v>10540</v>
      </c>
      <c r="OJO11" s="60" t="s">
        <v>10541</v>
      </c>
      <c r="OJP11" s="60" t="s">
        <v>10542</v>
      </c>
      <c r="OJQ11" s="60" t="s">
        <v>10543</v>
      </c>
      <c r="OJR11" s="60" t="s">
        <v>10544</v>
      </c>
      <c r="OJS11" s="60" t="s">
        <v>10545</v>
      </c>
      <c r="OJT11" s="60" t="s">
        <v>10546</v>
      </c>
      <c r="OJU11" s="60" t="s">
        <v>10547</v>
      </c>
      <c r="OJV11" s="60" t="s">
        <v>10548</v>
      </c>
      <c r="OJW11" s="60" t="s">
        <v>10549</v>
      </c>
      <c r="OJX11" s="60" t="s">
        <v>10550</v>
      </c>
      <c r="OJY11" s="60" t="s">
        <v>10551</v>
      </c>
      <c r="OJZ11" s="60" t="s">
        <v>10552</v>
      </c>
      <c r="OKA11" s="60" t="s">
        <v>10553</v>
      </c>
      <c r="OKB11" s="60" t="s">
        <v>10554</v>
      </c>
      <c r="OKC11" s="60" t="s">
        <v>10555</v>
      </c>
      <c r="OKD11" s="60" t="s">
        <v>10556</v>
      </c>
      <c r="OKE11" s="60" t="s">
        <v>10557</v>
      </c>
      <c r="OKF11" s="60" t="s">
        <v>10558</v>
      </c>
      <c r="OKG11" s="60" t="s">
        <v>10559</v>
      </c>
      <c r="OKH11" s="60" t="s">
        <v>10560</v>
      </c>
      <c r="OKI11" s="60" t="s">
        <v>10561</v>
      </c>
      <c r="OKJ11" s="60" t="s">
        <v>10562</v>
      </c>
      <c r="OKK11" s="60" t="s">
        <v>10563</v>
      </c>
      <c r="OKL11" s="60" t="s">
        <v>10564</v>
      </c>
      <c r="OKM11" s="60" t="s">
        <v>10565</v>
      </c>
      <c r="OKN11" s="60" t="s">
        <v>10566</v>
      </c>
      <c r="OKO11" s="60" t="s">
        <v>10567</v>
      </c>
      <c r="OKP11" s="60" t="s">
        <v>10568</v>
      </c>
      <c r="OKQ11" s="60" t="s">
        <v>10569</v>
      </c>
      <c r="OKR11" s="60" t="s">
        <v>10570</v>
      </c>
      <c r="OKS11" s="60" t="s">
        <v>10571</v>
      </c>
      <c r="OKT11" s="60" t="s">
        <v>10572</v>
      </c>
      <c r="OKU11" s="60" t="s">
        <v>10573</v>
      </c>
      <c r="OKV11" s="60" t="s">
        <v>10574</v>
      </c>
      <c r="OKW11" s="60" t="s">
        <v>10575</v>
      </c>
      <c r="OKX11" s="60" t="s">
        <v>10576</v>
      </c>
      <c r="OKY11" s="60" t="s">
        <v>10577</v>
      </c>
      <c r="OKZ11" s="60" t="s">
        <v>10578</v>
      </c>
      <c r="OLA11" s="60" t="s">
        <v>10579</v>
      </c>
      <c r="OLB11" s="60" t="s">
        <v>10580</v>
      </c>
      <c r="OLC11" s="60" t="s">
        <v>10581</v>
      </c>
      <c r="OLD11" s="60" t="s">
        <v>10582</v>
      </c>
      <c r="OLE11" s="60" t="s">
        <v>10583</v>
      </c>
      <c r="OLF11" s="60" t="s">
        <v>10584</v>
      </c>
      <c r="OLG11" s="60" t="s">
        <v>10585</v>
      </c>
      <c r="OLH11" s="60" t="s">
        <v>10586</v>
      </c>
      <c r="OLI11" s="60" t="s">
        <v>10587</v>
      </c>
      <c r="OLJ11" s="60" t="s">
        <v>10588</v>
      </c>
      <c r="OLK11" s="60" t="s">
        <v>10589</v>
      </c>
      <c r="OLL11" s="60" t="s">
        <v>10590</v>
      </c>
      <c r="OLM11" s="60" t="s">
        <v>10591</v>
      </c>
      <c r="OLN11" s="60" t="s">
        <v>10592</v>
      </c>
      <c r="OLO11" s="60" t="s">
        <v>10593</v>
      </c>
      <c r="OLP11" s="60" t="s">
        <v>10594</v>
      </c>
      <c r="OLQ11" s="60" t="s">
        <v>10595</v>
      </c>
      <c r="OLR11" s="60" t="s">
        <v>10596</v>
      </c>
      <c r="OLS11" s="60" t="s">
        <v>10597</v>
      </c>
      <c r="OLT11" s="60" t="s">
        <v>10598</v>
      </c>
      <c r="OLU11" s="60" t="s">
        <v>10599</v>
      </c>
      <c r="OLV11" s="60" t="s">
        <v>10600</v>
      </c>
      <c r="OLW11" s="60" t="s">
        <v>10601</v>
      </c>
      <c r="OLX11" s="60" t="s">
        <v>10602</v>
      </c>
      <c r="OLY11" s="60" t="s">
        <v>10603</v>
      </c>
      <c r="OLZ11" s="60" t="s">
        <v>10604</v>
      </c>
      <c r="OMA11" s="60" t="s">
        <v>10605</v>
      </c>
      <c r="OMB11" s="60" t="s">
        <v>10606</v>
      </c>
      <c r="OMC11" s="60" t="s">
        <v>10607</v>
      </c>
      <c r="OMD11" s="60" t="s">
        <v>10608</v>
      </c>
      <c r="OME11" s="60" t="s">
        <v>10609</v>
      </c>
      <c r="OMF11" s="60" t="s">
        <v>10610</v>
      </c>
      <c r="OMG11" s="60" t="s">
        <v>10611</v>
      </c>
      <c r="OMH11" s="60" t="s">
        <v>10612</v>
      </c>
      <c r="OMI11" s="60" t="s">
        <v>10613</v>
      </c>
      <c r="OMJ11" s="60" t="s">
        <v>10614</v>
      </c>
      <c r="OMK11" s="60" t="s">
        <v>10615</v>
      </c>
      <c r="OML11" s="60" t="s">
        <v>10616</v>
      </c>
      <c r="OMM11" s="60" t="s">
        <v>10617</v>
      </c>
      <c r="OMN11" s="60" t="s">
        <v>10618</v>
      </c>
      <c r="OMO11" s="60" t="s">
        <v>10619</v>
      </c>
      <c r="OMP11" s="60" t="s">
        <v>10620</v>
      </c>
      <c r="OMQ11" s="60" t="s">
        <v>10621</v>
      </c>
      <c r="OMR11" s="60" t="s">
        <v>10622</v>
      </c>
      <c r="OMS11" s="60" t="s">
        <v>10623</v>
      </c>
      <c r="OMT11" s="60" t="s">
        <v>10624</v>
      </c>
      <c r="OMU11" s="60" t="s">
        <v>10625</v>
      </c>
      <c r="OMV11" s="60" t="s">
        <v>10626</v>
      </c>
      <c r="OMW11" s="60" t="s">
        <v>10627</v>
      </c>
      <c r="OMX11" s="60" t="s">
        <v>10628</v>
      </c>
      <c r="OMY11" s="60" t="s">
        <v>10629</v>
      </c>
      <c r="OMZ11" s="60" t="s">
        <v>10630</v>
      </c>
      <c r="ONA11" s="60" t="s">
        <v>10631</v>
      </c>
      <c r="ONB11" s="60" t="s">
        <v>10632</v>
      </c>
      <c r="ONC11" s="60" t="s">
        <v>10633</v>
      </c>
      <c r="OND11" s="60" t="s">
        <v>10634</v>
      </c>
      <c r="ONE11" s="60" t="s">
        <v>10635</v>
      </c>
      <c r="ONF11" s="60" t="s">
        <v>10636</v>
      </c>
      <c r="ONG11" s="60" t="s">
        <v>10637</v>
      </c>
      <c r="ONH11" s="60" t="s">
        <v>10638</v>
      </c>
      <c r="ONI11" s="60" t="s">
        <v>10639</v>
      </c>
      <c r="ONJ11" s="60" t="s">
        <v>10640</v>
      </c>
      <c r="ONK11" s="60" t="s">
        <v>10641</v>
      </c>
      <c r="ONL11" s="60" t="s">
        <v>10642</v>
      </c>
      <c r="ONM11" s="60" t="s">
        <v>10643</v>
      </c>
      <c r="ONN11" s="60" t="s">
        <v>10644</v>
      </c>
      <c r="ONO11" s="60" t="s">
        <v>10645</v>
      </c>
      <c r="ONP11" s="60" t="s">
        <v>10646</v>
      </c>
      <c r="ONQ11" s="60" t="s">
        <v>10647</v>
      </c>
      <c r="ONR11" s="60" t="s">
        <v>10648</v>
      </c>
      <c r="ONS11" s="60" t="s">
        <v>10649</v>
      </c>
      <c r="ONT11" s="60" t="s">
        <v>10650</v>
      </c>
      <c r="ONU11" s="60" t="s">
        <v>10651</v>
      </c>
      <c r="ONV11" s="60" t="s">
        <v>10652</v>
      </c>
      <c r="ONW11" s="60" t="s">
        <v>10653</v>
      </c>
      <c r="ONX11" s="60" t="s">
        <v>10654</v>
      </c>
      <c r="ONY11" s="60" t="s">
        <v>10655</v>
      </c>
      <c r="ONZ11" s="60" t="s">
        <v>10656</v>
      </c>
      <c r="OOA11" s="60" t="s">
        <v>10657</v>
      </c>
      <c r="OOB11" s="60" t="s">
        <v>10658</v>
      </c>
      <c r="OOC11" s="60" t="s">
        <v>10659</v>
      </c>
      <c r="OOD11" s="60" t="s">
        <v>10660</v>
      </c>
      <c r="OOE11" s="60" t="s">
        <v>10661</v>
      </c>
      <c r="OOF11" s="60" t="s">
        <v>10662</v>
      </c>
      <c r="OOG11" s="60" t="s">
        <v>10663</v>
      </c>
      <c r="OOH11" s="60" t="s">
        <v>10664</v>
      </c>
      <c r="OOI11" s="60" t="s">
        <v>10665</v>
      </c>
      <c r="OOJ11" s="60" t="s">
        <v>10666</v>
      </c>
      <c r="OOK11" s="60" t="s">
        <v>10667</v>
      </c>
      <c r="OOL11" s="60" t="s">
        <v>10668</v>
      </c>
      <c r="OOM11" s="60" t="s">
        <v>10669</v>
      </c>
      <c r="OON11" s="60" t="s">
        <v>10670</v>
      </c>
      <c r="OOO11" s="60" t="s">
        <v>10671</v>
      </c>
      <c r="OOP11" s="60" t="s">
        <v>10672</v>
      </c>
      <c r="OOQ11" s="60" t="s">
        <v>10673</v>
      </c>
      <c r="OOR11" s="60" t="s">
        <v>10674</v>
      </c>
      <c r="OOS11" s="60" t="s">
        <v>10675</v>
      </c>
      <c r="OOT11" s="60" t="s">
        <v>10676</v>
      </c>
      <c r="OOU11" s="60" t="s">
        <v>10677</v>
      </c>
      <c r="OOV11" s="60" t="s">
        <v>10678</v>
      </c>
      <c r="OOW11" s="60" t="s">
        <v>10679</v>
      </c>
      <c r="OOX11" s="60" t="s">
        <v>10680</v>
      </c>
      <c r="OOY11" s="60" t="s">
        <v>10681</v>
      </c>
      <c r="OOZ11" s="60" t="s">
        <v>10682</v>
      </c>
      <c r="OPA11" s="60" t="s">
        <v>10683</v>
      </c>
      <c r="OPB11" s="60" t="s">
        <v>10684</v>
      </c>
      <c r="OPC11" s="60" t="s">
        <v>10685</v>
      </c>
      <c r="OPD11" s="60" t="s">
        <v>10686</v>
      </c>
      <c r="OPE11" s="60" t="s">
        <v>10687</v>
      </c>
      <c r="OPF11" s="60" t="s">
        <v>10688</v>
      </c>
      <c r="OPG11" s="60" t="s">
        <v>10689</v>
      </c>
      <c r="OPH11" s="60" t="s">
        <v>10690</v>
      </c>
      <c r="OPI11" s="60" t="s">
        <v>10691</v>
      </c>
      <c r="OPJ11" s="60" t="s">
        <v>10692</v>
      </c>
      <c r="OPK11" s="60" t="s">
        <v>10693</v>
      </c>
      <c r="OPL11" s="60" t="s">
        <v>10694</v>
      </c>
      <c r="OPM11" s="60" t="s">
        <v>10695</v>
      </c>
      <c r="OPN11" s="60" t="s">
        <v>10696</v>
      </c>
      <c r="OPO11" s="60" t="s">
        <v>10697</v>
      </c>
      <c r="OPP11" s="60" t="s">
        <v>10698</v>
      </c>
      <c r="OPQ11" s="60" t="s">
        <v>10699</v>
      </c>
      <c r="OPR11" s="60" t="s">
        <v>10700</v>
      </c>
      <c r="OPS11" s="60" t="s">
        <v>10701</v>
      </c>
      <c r="OPT11" s="60" t="s">
        <v>10702</v>
      </c>
      <c r="OPU11" s="60" t="s">
        <v>10703</v>
      </c>
      <c r="OPV11" s="60" t="s">
        <v>10704</v>
      </c>
      <c r="OPW11" s="60" t="s">
        <v>10705</v>
      </c>
      <c r="OPX11" s="60" t="s">
        <v>10706</v>
      </c>
      <c r="OPY11" s="60" t="s">
        <v>10707</v>
      </c>
      <c r="OPZ11" s="60" t="s">
        <v>10708</v>
      </c>
      <c r="OQA11" s="60" t="s">
        <v>10709</v>
      </c>
      <c r="OQB11" s="60" t="s">
        <v>10710</v>
      </c>
      <c r="OQC11" s="60" t="s">
        <v>10711</v>
      </c>
      <c r="OQD11" s="60" t="s">
        <v>10712</v>
      </c>
      <c r="OQE11" s="60" t="s">
        <v>10713</v>
      </c>
      <c r="OQF11" s="60" t="s">
        <v>10714</v>
      </c>
      <c r="OQG11" s="60" t="s">
        <v>10715</v>
      </c>
      <c r="OQH11" s="60" t="s">
        <v>10716</v>
      </c>
      <c r="OQI11" s="60" t="s">
        <v>10717</v>
      </c>
      <c r="OQJ11" s="60" t="s">
        <v>10718</v>
      </c>
      <c r="OQK11" s="60" t="s">
        <v>10719</v>
      </c>
      <c r="OQL11" s="60" t="s">
        <v>10720</v>
      </c>
      <c r="OQM11" s="60" t="s">
        <v>10721</v>
      </c>
      <c r="OQN11" s="60" t="s">
        <v>10722</v>
      </c>
      <c r="OQO11" s="60" t="s">
        <v>10723</v>
      </c>
      <c r="OQP11" s="60" t="s">
        <v>10724</v>
      </c>
      <c r="OQQ11" s="60" t="s">
        <v>10725</v>
      </c>
      <c r="OQR11" s="60" t="s">
        <v>10726</v>
      </c>
      <c r="OQS11" s="60" t="s">
        <v>10727</v>
      </c>
      <c r="OQT11" s="60" t="s">
        <v>10728</v>
      </c>
      <c r="OQU11" s="60" t="s">
        <v>10729</v>
      </c>
      <c r="OQV11" s="60" t="s">
        <v>10730</v>
      </c>
      <c r="OQW11" s="60" t="s">
        <v>10731</v>
      </c>
      <c r="OQX11" s="60" t="s">
        <v>10732</v>
      </c>
      <c r="OQY11" s="60" t="s">
        <v>10733</v>
      </c>
      <c r="OQZ11" s="60" t="s">
        <v>10734</v>
      </c>
      <c r="ORA11" s="60" t="s">
        <v>10735</v>
      </c>
      <c r="ORB11" s="60" t="s">
        <v>10736</v>
      </c>
      <c r="ORC11" s="60" t="s">
        <v>10737</v>
      </c>
      <c r="ORD11" s="60" t="s">
        <v>10738</v>
      </c>
      <c r="ORE11" s="60" t="s">
        <v>10739</v>
      </c>
      <c r="ORF11" s="60" t="s">
        <v>10740</v>
      </c>
      <c r="ORG11" s="60" t="s">
        <v>10741</v>
      </c>
      <c r="ORH11" s="60" t="s">
        <v>10742</v>
      </c>
      <c r="ORI11" s="60" t="s">
        <v>10743</v>
      </c>
      <c r="ORJ11" s="60" t="s">
        <v>10744</v>
      </c>
      <c r="ORK11" s="60" t="s">
        <v>10745</v>
      </c>
      <c r="ORL11" s="60" t="s">
        <v>10746</v>
      </c>
      <c r="ORM11" s="60" t="s">
        <v>10747</v>
      </c>
      <c r="ORN11" s="60" t="s">
        <v>10748</v>
      </c>
      <c r="ORO11" s="60" t="s">
        <v>10749</v>
      </c>
      <c r="ORP11" s="60" t="s">
        <v>10750</v>
      </c>
      <c r="ORQ11" s="60" t="s">
        <v>10751</v>
      </c>
      <c r="ORR11" s="60" t="s">
        <v>10752</v>
      </c>
      <c r="ORS11" s="60" t="s">
        <v>10753</v>
      </c>
      <c r="ORT11" s="60" t="s">
        <v>10754</v>
      </c>
      <c r="ORU11" s="60" t="s">
        <v>10755</v>
      </c>
      <c r="ORV11" s="60" t="s">
        <v>10756</v>
      </c>
      <c r="ORW11" s="60" t="s">
        <v>10757</v>
      </c>
      <c r="ORX11" s="60" t="s">
        <v>10758</v>
      </c>
      <c r="ORY11" s="60" t="s">
        <v>10759</v>
      </c>
      <c r="ORZ11" s="60" t="s">
        <v>10760</v>
      </c>
      <c r="OSA11" s="60" t="s">
        <v>10761</v>
      </c>
      <c r="OSB11" s="60" t="s">
        <v>10762</v>
      </c>
      <c r="OSC11" s="60" t="s">
        <v>10763</v>
      </c>
      <c r="OSD11" s="60" t="s">
        <v>10764</v>
      </c>
      <c r="OSE11" s="60" t="s">
        <v>10765</v>
      </c>
      <c r="OSF11" s="60" t="s">
        <v>10766</v>
      </c>
      <c r="OSG11" s="60" t="s">
        <v>10767</v>
      </c>
      <c r="OSH11" s="60" t="s">
        <v>10768</v>
      </c>
      <c r="OSI11" s="60" t="s">
        <v>10769</v>
      </c>
      <c r="OSJ11" s="60" t="s">
        <v>10770</v>
      </c>
      <c r="OSK11" s="60" t="s">
        <v>10771</v>
      </c>
      <c r="OSL11" s="60" t="s">
        <v>10772</v>
      </c>
      <c r="OSM11" s="60" t="s">
        <v>10773</v>
      </c>
      <c r="OSN11" s="60" t="s">
        <v>10774</v>
      </c>
      <c r="OSO11" s="60" t="s">
        <v>10775</v>
      </c>
      <c r="OSP11" s="60" t="s">
        <v>10776</v>
      </c>
      <c r="OSQ11" s="60" t="s">
        <v>10777</v>
      </c>
      <c r="OSR11" s="60" t="s">
        <v>10778</v>
      </c>
      <c r="OSS11" s="60" t="s">
        <v>10779</v>
      </c>
      <c r="OST11" s="60" t="s">
        <v>10780</v>
      </c>
      <c r="OSU11" s="60" t="s">
        <v>10781</v>
      </c>
      <c r="OSV11" s="60" t="s">
        <v>10782</v>
      </c>
      <c r="OSW11" s="60" t="s">
        <v>10783</v>
      </c>
      <c r="OSX11" s="60" t="s">
        <v>10784</v>
      </c>
      <c r="OSY11" s="60" t="s">
        <v>10785</v>
      </c>
      <c r="OSZ11" s="60" t="s">
        <v>10786</v>
      </c>
      <c r="OTA11" s="60" t="s">
        <v>10787</v>
      </c>
      <c r="OTB11" s="60" t="s">
        <v>10788</v>
      </c>
      <c r="OTC11" s="60" t="s">
        <v>10789</v>
      </c>
      <c r="OTD11" s="60" t="s">
        <v>10790</v>
      </c>
      <c r="OTE11" s="60" t="s">
        <v>10791</v>
      </c>
      <c r="OTF11" s="60" t="s">
        <v>10792</v>
      </c>
      <c r="OTG11" s="60" t="s">
        <v>10793</v>
      </c>
      <c r="OTH11" s="60" t="s">
        <v>10794</v>
      </c>
      <c r="OTI11" s="60" t="s">
        <v>10795</v>
      </c>
      <c r="OTJ11" s="60" t="s">
        <v>10796</v>
      </c>
      <c r="OTK11" s="60" t="s">
        <v>10797</v>
      </c>
      <c r="OTL11" s="60" t="s">
        <v>10798</v>
      </c>
      <c r="OTM11" s="60" t="s">
        <v>10799</v>
      </c>
      <c r="OTN11" s="60" t="s">
        <v>10800</v>
      </c>
      <c r="OTO11" s="60" t="s">
        <v>10801</v>
      </c>
      <c r="OTP11" s="60" t="s">
        <v>10802</v>
      </c>
      <c r="OTQ11" s="60" t="s">
        <v>10803</v>
      </c>
      <c r="OTR11" s="60" t="s">
        <v>10804</v>
      </c>
      <c r="OTS11" s="60" t="s">
        <v>10805</v>
      </c>
      <c r="OTT11" s="60" t="s">
        <v>10806</v>
      </c>
      <c r="OTU11" s="60" t="s">
        <v>10807</v>
      </c>
      <c r="OTV11" s="60" t="s">
        <v>10808</v>
      </c>
      <c r="OTW11" s="60" t="s">
        <v>10809</v>
      </c>
      <c r="OTX11" s="60" t="s">
        <v>10810</v>
      </c>
      <c r="OTY11" s="60" t="s">
        <v>10811</v>
      </c>
      <c r="OTZ11" s="60" t="s">
        <v>10812</v>
      </c>
      <c r="OUA11" s="60" t="s">
        <v>10813</v>
      </c>
      <c r="OUB11" s="60" t="s">
        <v>10814</v>
      </c>
      <c r="OUC11" s="60" t="s">
        <v>10815</v>
      </c>
      <c r="OUD11" s="60" t="s">
        <v>10816</v>
      </c>
      <c r="OUE11" s="60" t="s">
        <v>10817</v>
      </c>
      <c r="OUF11" s="60" t="s">
        <v>10818</v>
      </c>
      <c r="OUG11" s="60" t="s">
        <v>10819</v>
      </c>
      <c r="OUH11" s="60" t="s">
        <v>10820</v>
      </c>
      <c r="OUI11" s="60" t="s">
        <v>10821</v>
      </c>
      <c r="OUJ11" s="60" t="s">
        <v>10822</v>
      </c>
      <c r="OUK11" s="60" t="s">
        <v>10823</v>
      </c>
      <c r="OUL11" s="60" t="s">
        <v>10824</v>
      </c>
      <c r="OUM11" s="60" t="s">
        <v>10825</v>
      </c>
      <c r="OUN11" s="60" t="s">
        <v>10826</v>
      </c>
      <c r="OUO11" s="60" t="s">
        <v>10827</v>
      </c>
      <c r="OUP11" s="60" t="s">
        <v>10828</v>
      </c>
      <c r="OUQ11" s="60" t="s">
        <v>10829</v>
      </c>
      <c r="OUR11" s="60" t="s">
        <v>10830</v>
      </c>
      <c r="OUS11" s="60" t="s">
        <v>10831</v>
      </c>
      <c r="OUT11" s="60" t="s">
        <v>10832</v>
      </c>
      <c r="OUU11" s="60" t="s">
        <v>10833</v>
      </c>
      <c r="OUV11" s="60" t="s">
        <v>10834</v>
      </c>
      <c r="OUW11" s="60" t="s">
        <v>10835</v>
      </c>
      <c r="OUX11" s="60" t="s">
        <v>10836</v>
      </c>
      <c r="OUY11" s="60" t="s">
        <v>10837</v>
      </c>
      <c r="OUZ11" s="60" t="s">
        <v>10838</v>
      </c>
      <c r="OVA11" s="60" t="s">
        <v>10839</v>
      </c>
      <c r="OVB11" s="60" t="s">
        <v>10840</v>
      </c>
      <c r="OVC11" s="60" t="s">
        <v>10841</v>
      </c>
      <c r="OVD11" s="60" t="s">
        <v>10842</v>
      </c>
      <c r="OVE11" s="60" t="s">
        <v>10843</v>
      </c>
      <c r="OVF11" s="60" t="s">
        <v>10844</v>
      </c>
      <c r="OVG11" s="60" t="s">
        <v>10845</v>
      </c>
      <c r="OVH11" s="60" t="s">
        <v>10846</v>
      </c>
      <c r="OVI11" s="60" t="s">
        <v>10847</v>
      </c>
      <c r="OVJ11" s="60" t="s">
        <v>10848</v>
      </c>
      <c r="OVK11" s="60" t="s">
        <v>10849</v>
      </c>
      <c r="OVL11" s="60" t="s">
        <v>10850</v>
      </c>
      <c r="OVM11" s="60" t="s">
        <v>10851</v>
      </c>
      <c r="OVN11" s="60" t="s">
        <v>10852</v>
      </c>
      <c r="OVO11" s="60" t="s">
        <v>10853</v>
      </c>
      <c r="OVP11" s="60" t="s">
        <v>10854</v>
      </c>
      <c r="OVQ11" s="60" t="s">
        <v>10855</v>
      </c>
      <c r="OVR11" s="60" t="s">
        <v>10856</v>
      </c>
      <c r="OVS11" s="60" t="s">
        <v>10857</v>
      </c>
      <c r="OVT11" s="60" t="s">
        <v>10858</v>
      </c>
      <c r="OVU11" s="60" t="s">
        <v>10859</v>
      </c>
      <c r="OVV11" s="60" t="s">
        <v>10860</v>
      </c>
      <c r="OVW11" s="60" t="s">
        <v>10861</v>
      </c>
      <c r="OVX11" s="60" t="s">
        <v>10862</v>
      </c>
      <c r="OVY11" s="60" t="s">
        <v>10863</v>
      </c>
      <c r="OVZ11" s="60" t="s">
        <v>10864</v>
      </c>
      <c r="OWA11" s="60" t="s">
        <v>10865</v>
      </c>
      <c r="OWB11" s="60" t="s">
        <v>10866</v>
      </c>
      <c r="OWC11" s="60" t="s">
        <v>10867</v>
      </c>
      <c r="OWD11" s="60" t="s">
        <v>10868</v>
      </c>
      <c r="OWE11" s="60" t="s">
        <v>10869</v>
      </c>
      <c r="OWF11" s="60" t="s">
        <v>10870</v>
      </c>
      <c r="OWG11" s="60" t="s">
        <v>10871</v>
      </c>
      <c r="OWH11" s="60" t="s">
        <v>10872</v>
      </c>
      <c r="OWI11" s="60" t="s">
        <v>10873</v>
      </c>
      <c r="OWJ11" s="60" t="s">
        <v>10874</v>
      </c>
      <c r="OWK11" s="60" t="s">
        <v>10875</v>
      </c>
      <c r="OWL11" s="60" t="s">
        <v>10876</v>
      </c>
      <c r="OWM11" s="60" t="s">
        <v>10877</v>
      </c>
      <c r="OWN11" s="60" t="s">
        <v>10878</v>
      </c>
      <c r="OWO11" s="60" t="s">
        <v>10879</v>
      </c>
      <c r="OWP11" s="60" t="s">
        <v>10880</v>
      </c>
      <c r="OWQ11" s="60" t="s">
        <v>10881</v>
      </c>
      <c r="OWR11" s="60" t="s">
        <v>10882</v>
      </c>
      <c r="OWS11" s="60" t="s">
        <v>10883</v>
      </c>
      <c r="OWT11" s="60" t="s">
        <v>10884</v>
      </c>
      <c r="OWU11" s="60" t="s">
        <v>10885</v>
      </c>
      <c r="OWV11" s="60" t="s">
        <v>10886</v>
      </c>
      <c r="OWW11" s="60" t="s">
        <v>10887</v>
      </c>
      <c r="OWX11" s="60" t="s">
        <v>10888</v>
      </c>
      <c r="OWY11" s="60" t="s">
        <v>10889</v>
      </c>
      <c r="OWZ11" s="60" t="s">
        <v>10890</v>
      </c>
      <c r="OXA11" s="60" t="s">
        <v>10891</v>
      </c>
      <c r="OXB11" s="60" t="s">
        <v>10892</v>
      </c>
      <c r="OXC11" s="60" t="s">
        <v>10893</v>
      </c>
      <c r="OXD11" s="60" t="s">
        <v>10894</v>
      </c>
      <c r="OXE11" s="60" t="s">
        <v>10895</v>
      </c>
      <c r="OXF11" s="60" t="s">
        <v>10896</v>
      </c>
      <c r="OXG11" s="60" t="s">
        <v>10897</v>
      </c>
      <c r="OXH11" s="60" t="s">
        <v>10898</v>
      </c>
      <c r="OXI11" s="60" t="s">
        <v>10899</v>
      </c>
      <c r="OXJ11" s="60" t="s">
        <v>10900</v>
      </c>
      <c r="OXK11" s="60" t="s">
        <v>10901</v>
      </c>
      <c r="OXL11" s="60" t="s">
        <v>10902</v>
      </c>
      <c r="OXM11" s="60" t="s">
        <v>10903</v>
      </c>
      <c r="OXN11" s="60" t="s">
        <v>10904</v>
      </c>
      <c r="OXO11" s="60" t="s">
        <v>10905</v>
      </c>
      <c r="OXP11" s="60" t="s">
        <v>10906</v>
      </c>
      <c r="OXQ11" s="60" t="s">
        <v>10907</v>
      </c>
      <c r="OXR11" s="60" t="s">
        <v>10908</v>
      </c>
      <c r="OXS11" s="60" t="s">
        <v>10909</v>
      </c>
      <c r="OXT11" s="60" t="s">
        <v>10910</v>
      </c>
      <c r="OXU11" s="60" t="s">
        <v>10911</v>
      </c>
      <c r="OXV11" s="60" t="s">
        <v>10912</v>
      </c>
      <c r="OXW11" s="60" t="s">
        <v>10913</v>
      </c>
      <c r="OXX11" s="60" t="s">
        <v>10914</v>
      </c>
      <c r="OXY11" s="60" t="s">
        <v>10915</v>
      </c>
      <c r="OXZ11" s="60" t="s">
        <v>10916</v>
      </c>
      <c r="OYA11" s="60" t="s">
        <v>10917</v>
      </c>
      <c r="OYB11" s="60" t="s">
        <v>10918</v>
      </c>
      <c r="OYC11" s="60" t="s">
        <v>10919</v>
      </c>
      <c r="OYD11" s="60" t="s">
        <v>10920</v>
      </c>
      <c r="OYE11" s="60" t="s">
        <v>10921</v>
      </c>
      <c r="OYF11" s="60" t="s">
        <v>10922</v>
      </c>
      <c r="OYG11" s="60" t="s">
        <v>10923</v>
      </c>
      <c r="OYH11" s="60" t="s">
        <v>10924</v>
      </c>
      <c r="OYI11" s="60" t="s">
        <v>10925</v>
      </c>
      <c r="OYJ11" s="60" t="s">
        <v>10926</v>
      </c>
      <c r="OYK11" s="60" t="s">
        <v>10927</v>
      </c>
      <c r="OYL11" s="60" t="s">
        <v>10928</v>
      </c>
      <c r="OYM11" s="60" t="s">
        <v>10929</v>
      </c>
      <c r="OYN11" s="60" t="s">
        <v>10930</v>
      </c>
      <c r="OYO11" s="60" t="s">
        <v>10931</v>
      </c>
      <c r="OYP11" s="60" t="s">
        <v>10932</v>
      </c>
      <c r="OYQ11" s="60" t="s">
        <v>10933</v>
      </c>
      <c r="OYR11" s="60" t="s">
        <v>10934</v>
      </c>
      <c r="OYS11" s="60" t="s">
        <v>10935</v>
      </c>
      <c r="OYT11" s="60" t="s">
        <v>10936</v>
      </c>
      <c r="OYU11" s="60" t="s">
        <v>10937</v>
      </c>
      <c r="OYV11" s="60" t="s">
        <v>10938</v>
      </c>
      <c r="OYW11" s="60" t="s">
        <v>10939</v>
      </c>
      <c r="OYX11" s="60" t="s">
        <v>10940</v>
      </c>
      <c r="OYY11" s="60" t="s">
        <v>10941</v>
      </c>
      <c r="OYZ11" s="60" t="s">
        <v>10942</v>
      </c>
      <c r="OZA11" s="60" t="s">
        <v>10943</v>
      </c>
      <c r="OZB11" s="60" t="s">
        <v>10944</v>
      </c>
      <c r="OZC11" s="60" t="s">
        <v>10945</v>
      </c>
      <c r="OZD11" s="60" t="s">
        <v>10946</v>
      </c>
      <c r="OZE11" s="60" t="s">
        <v>10947</v>
      </c>
      <c r="OZF11" s="60" t="s">
        <v>10948</v>
      </c>
      <c r="OZG11" s="60" t="s">
        <v>10949</v>
      </c>
      <c r="OZH11" s="60" t="s">
        <v>10950</v>
      </c>
      <c r="OZI11" s="60" t="s">
        <v>10951</v>
      </c>
      <c r="OZJ11" s="60" t="s">
        <v>10952</v>
      </c>
      <c r="OZK11" s="60" t="s">
        <v>10953</v>
      </c>
      <c r="OZL11" s="60" t="s">
        <v>10954</v>
      </c>
      <c r="OZM11" s="60" t="s">
        <v>10955</v>
      </c>
      <c r="OZN11" s="60" t="s">
        <v>10956</v>
      </c>
      <c r="OZO11" s="60" t="s">
        <v>10957</v>
      </c>
      <c r="OZP11" s="60" t="s">
        <v>10958</v>
      </c>
      <c r="OZQ11" s="60" t="s">
        <v>10959</v>
      </c>
      <c r="OZR11" s="60" t="s">
        <v>10960</v>
      </c>
      <c r="OZS11" s="60" t="s">
        <v>10961</v>
      </c>
      <c r="OZT11" s="60" t="s">
        <v>10962</v>
      </c>
      <c r="OZU11" s="60" t="s">
        <v>10963</v>
      </c>
      <c r="OZV11" s="60" t="s">
        <v>10964</v>
      </c>
      <c r="OZW11" s="60" t="s">
        <v>10965</v>
      </c>
      <c r="OZX11" s="60" t="s">
        <v>10966</v>
      </c>
      <c r="OZY11" s="60" t="s">
        <v>10967</v>
      </c>
      <c r="OZZ11" s="60" t="s">
        <v>10968</v>
      </c>
      <c r="PAA11" s="60" t="s">
        <v>10969</v>
      </c>
      <c r="PAB11" s="60" t="s">
        <v>10970</v>
      </c>
      <c r="PAC11" s="60" t="s">
        <v>10971</v>
      </c>
      <c r="PAD11" s="60" t="s">
        <v>10972</v>
      </c>
      <c r="PAE11" s="60" t="s">
        <v>10973</v>
      </c>
      <c r="PAF11" s="60" t="s">
        <v>10974</v>
      </c>
      <c r="PAG11" s="60" t="s">
        <v>10975</v>
      </c>
      <c r="PAH11" s="60" t="s">
        <v>10976</v>
      </c>
      <c r="PAI11" s="60" t="s">
        <v>10977</v>
      </c>
      <c r="PAJ11" s="60" t="s">
        <v>10978</v>
      </c>
      <c r="PAK11" s="60" t="s">
        <v>10979</v>
      </c>
      <c r="PAL11" s="60" t="s">
        <v>10980</v>
      </c>
      <c r="PAM11" s="60" t="s">
        <v>10981</v>
      </c>
      <c r="PAN11" s="60" t="s">
        <v>10982</v>
      </c>
      <c r="PAO11" s="60" t="s">
        <v>10983</v>
      </c>
      <c r="PAP11" s="60" t="s">
        <v>10984</v>
      </c>
      <c r="PAQ11" s="60" t="s">
        <v>10985</v>
      </c>
      <c r="PAR11" s="60" t="s">
        <v>10986</v>
      </c>
      <c r="PAS11" s="60" t="s">
        <v>10987</v>
      </c>
      <c r="PAT11" s="60" t="s">
        <v>10988</v>
      </c>
      <c r="PAU11" s="60" t="s">
        <v>10989</v>
      </c>
      <c r="PAV11" s="60" t="s">
        <v>10990</v>
      </c>
      <c r="PAW11" s="60" t="s">
        <v>10991</v>
      </c>
      <c r="PAX11" s="60" t="s">
        <v>10992</v>
      </c>
      <c r="PAY11" s="60" t="s">
        <v>10993</v>
      </c>
      <c r="PAZ11" s="60" t="s">
        <v>10994</v>
      </c>
      <c r="PBA11" s="60" t="s">
        <v>10995</v>
      </c>
      <c r="PBB11" s="60" t="s">
        <v>10996</v>
      </c>
      <c r="PBC11" s="60" t="s">
        <v>10997</v>
      </c>
      <c r="PBD11" s="60" t="s">
        <v>10998</v>
      </c>
      <c r="PBE11" s="60" t="s">
        <v>10999</v>
      </c>
      <c r="PBF11" s="60" t="s">
        <v>11000</v>
      </c>
      <c r="PBG11" s="60" t="s">
        <v>11001</v>
      </c>
      <c r="PBH11" s="60" t="s">
        <v>11002</v>
      </c>
      <c r="PBI11" s="60" t="s">
        <v>11003</v>
      </c>
      <c r="PBJ11" s="60" t="s">
        <v>11004</v>
      </c>
      <c r="PBK11" s="60" t="s">
        <v>11005</v>
      </c>
      <c r="PBL11" s="60" t="s">
        <v>11006</v>
      </c>
      <c r="PBM11" s="60" t="s">
        <v>11007</v>
      </c>
      <c r="PBN11" s="60" t="s">
        <v>11008</v>
      </c>
      <c r="PBO11" s="60" t="s">
        <v>11009</v>
      </c>
      <c r="PBP11" s="60" t="s">
        <v>11010</v>
      </c>
      <c r="PBQ11" s="60" t="s">
        <v>11011</v>
      </c>
      <c r="PBR11" s="60" t="s">
        <v>11012</v>
      </c>
      <c r="PBS11" s="60" t="s">
        <v>11013</v>
      </c>
      <c r="PBT11" s="60" t="s">
        <v>11014</v>
      </c>
      <c r="PBU11" s="60" t="s">
        <v>11015</v>
      </c>
      <c r="PBV11" s="60" t="s">
        <v>11016</v>
      </c>
      <c r="PBW11" s="60" t="s">
        <v>11017</v>
      </c>
      <c r="PBX11" s="60" t="s">
        <v>11018</v>
      </c>
      <c r="PBY11" s="60" t="s">
        <v>11019</v>
      </c>
      <c r="PBZ11" s="60" t="s">
        <v>11020</v>
      </c>
      <c r="PCA11" s="60" t="s">
        <v>11021</v>
      </c>
      <c r="PCB11" s="60" t="s">
        <v>11022</v>
      </c>
      <c r="PCC11" s="60" t="s">
        <v>11023</v>
      </c>
      <c r="PCD11" s="60" t="s">
        <v>11024</v>
      </c>
      <c r="PCE11" s="60" t="s">
        <v>11025</v>
      </c>
      <c r="PCF11" s="60" t="s">
        <v>11026</v>
      </c>
      <c r="PCG11" s="60" t="s">
        <v>11027</v>
      </c>
      <c r="PCH11" s="60" t="s">
        <v>11028</v>
      </c>
      <c r="PCI11" s="60" t="s">
        <v>11029</v>
      </c>
      <c r="PCJ11" s="60" t="s">
        <v>11030</v>
      </c>
      <c r="PCK11" s="60" t="s">
        <v>11031</v>
      </c>
      <c r="PCL11" s="60" t="s">
        <v>11032</v>
      </c>
      <c r="PCM11" s="60" t="s">
        <v>11033</v>
      </c>
      <c r="PCN11" s="60" t="s">
        <v>11034</v>
      </c>
      <c r="PCO11" s="60" t="s">
        <v>11035</v>
      </c>
      <c r="PCP11" s="60" t="s">
        <v>11036</v>
      </c>
      <c r="PCQ11" s="60" t="s">
        <v>11037</v>
      </c>
      <c r="PCR11" s="60" t="s">
        <v>11038</v>
      </c>
      <c r="PCS11" s="60" t="s">
        <v>11039</v>
      </c>
      <c r="PCT11" s="60" t="s">
        <v>11040</v>
      </c>
      <c r="PCU11" s="60" t="s">
        <v>11041</v>
      </c>
      <c r="PCV11" s="60" t="s">
        <v>11042</v>
      </c>
      <c r="PCW11" s="60" t="s">
        <v>11043</v>
      </c>
      <c r="PCX11" s="60" t="s">
        <v>11044</v>
      </c>
      <c r="PCY11" s="60" t="s">
        <v>11045</v>
      </c>
      <c r="PCZ11" s="60" t="s">
        <v>11046</v>
      </c>
      <c r="PDA11" s="60" t="s">
        <v>11047</v>
      </c>
      <c r="PDB11" s="60" t="s">
        <v>11048</v>
      </c>
      <c r="PDC11" s="60" t="s">
        <v>11049</v>
      </c>
      <c r="PDD11" s="60" t="s">
        <v>11050</v>
      </c>
      <c r="PDE11" s="60" t="s">
        <v>11051</v>
      </c>
      <c r="PDF11" s="60" t="s">
        <v>11052</v>
      </c>
      <c r="PDG11" s="60" t="s">
        <v>11053</v>
      </c>
      <c r="PDH11" s="60" t="s">
        <v>11054</v>
      </c>
      <c r="PDI11" s="60" t="s">
        <v>11055</v>
      </c>
      <c r="PDJ11" s="60" t="s">
        <v>11056</v>
      </c>
      <c r="PDK11" s="60" t="s">
        <v>11057</v>
      </c>
      <c r="PDL11" s="60" t="s">
        <v>11058</v>
      </c>
      <c r="PDM11" s="60" t="s">
        <v>11059</v>
      </c>
      <c r="PDN11" s="60" t="s">
        <v>11060</v>
      </c>
      <c r="PDO11" s="60" t="s">
        <v>11061</v>
      </c>
      <c r="PDP11" s="60" t="s">
        <v>11062</v>
      </c>
      <c r="PDQ11" s="60" t="s">
        <v>11063</v>
      </c>
      <c r="PDR11" s="60" t="s">
        <v>11064</v>
      </c>
      <c r="PDS11" s="60" t="s">
        <v>11065</v>
      </c>
      <c r="PDT11" s="60" t="s">
        <v>11066</v>
      </c>
      <c r="PDU11" s="60" t="s">
        <v>11067</v>
      </c>
      <c r="PDV11" s="60" t="s">
        <v>11068</v>
      </c>
      <c r="PDW11" s="60" t="s">
        <v>11069</v>
      </c>
      <c r="PDX11" s="60" t="s">
        <v>11070</v>
      </c>
      <c r="PDY11" s="60" t="s">
        <v>11071</v>
      </c>
      <c r="PDZ11" s="60" t="s">
        <v>11072</v>
      </c>
      <c r="PEA11" s="60" t="s">
        <v>11073</v>
      </c>
      <c r="PEB11" s="60" t="s">
        <v>11074</v>
      </c>
      <c r="PEC11" s="60" t="s">
        <v>11075</v>
      </c>
      <c r="PED11" s="60" t="s">
        <v>11076</v>
      </c>
      <c r="PEE11" s="60" t="s">
        <v>11077</v>
      </c>
      <c r="PEF11" s="60" t="s">
        <v>11078</v>
      </c>
      <c r="PEG11" s="60" t="s">
        <v>11079</v>
      </c>
      <c r="PEH11" s="60" t="s">
        <v>11080</v>
      </c>
      <c r="PEI11" s="60" t="s">
        <v>11081</v>
      </c>
      <c r="PEJ11" s="60" t="s">
        <v>11082</v>
      </c>
      <c r="PEK11" s="60" t="s">
        <v>11083</v>
      </c>
      <c r="PEL11" s="60" t="s">
        <v>11084</v>
      </c>
      <c r="PEM11" s="60" t="s">
        <v>11085</v>
      </c>
      <c r="PEN11" s="60" t="s">
        <v>11086</v>
      </c>
      <c r="PEO11" s="60" t="s">
        <v>11087</v>
      </c>
      <c r="PEP11" s="60" t="s">
        <v>11088</v>
      </c>
      <c r="PEQ11" s="60" t="s">
        <v>11089</v>
      </c>
      <c r="PER11" s="60" t="s">
        <v>11090</v>
      </c>
      <c r="PES11" s="60" t="s">
        <v>11091</v>
      </c>
      <c r="PET11" s="60" t="s">
        <v>11092</v>
      </c>
      <c r="PEU11" s="60" t="s">
        <v>11093</v>
      </c>
      <c r="PEV11" s="60" t="s">
        <v>11094</v>
      </c>
      <c r="PEW11" s="60" t="s">
        <v>11095</v>
      </c>
      <c r="PEX11" s="60" t="s">
        <v>11096</v>
      </c>
      <c r="PEY11" s="60" t="s">
        <v>11097</v>
      </c>
      <c r="PEZ11" s="60" t="s">
        <v>11098</v>
      </c>
      <c r="PFA11" s="60" t="s">
        <v>11099</v>
      </c>
      <c r="PFB11" s="60" t="s">
        <v>11100</v>
      </c>
      <c r="PFC11" s="60" t="s">
        <v>11101</v>
      </c>
      <c r="PFD11" s="60" t="s">
        <v>11102</v>
      </c>
      <c r="PFE11" s="60" t="s">
        <v>11103</v>
      </c>
      <c r="PFF11" s="60" t="s">
        <v>11104</v>
      </c>
      <c r="PFG11" s="60" t="s">
        <v>11105</v>
      </c>
      <c r="PFH11" s="60" t="s">
        <v>11106</v>
      </c>
      <c r="PFI11" s="60" t="s">
        <v>11107</v>
      </c>
      <c r="PFJ11" s="60" t="s">
        <v>11108</v>
      </c>
      <c r="PFK11" s="60" t="s">
        <v>11109</v>
      </c>
      <c r="PFL11" s="60" t="s">
        <v>11110</v>
      </c>
      <c r="PFM11" s="60" t="s">
        <v>11111</v>
      </c>
      <c r="PFN11" s="60" t="s">
        <v>11112</v>
      </c>
      <c r="PFO11" s="60" t="s">
        <v>11113</v>
      </c>
      <c r="PFP11" s="60" t="s">
        <v>11114</v>
      </c>
      <c r="PFQ11" s="60" t="s">
        <v>11115</v>
      </c>
      <c r="PFR11" s="60" t="s">
        <v>11116</v>
      </c>
      <c r="PFS11" s="60" t="s">
        <v>11117</v>
      </c>
      <c r="PFT11" s="60" t="s">
        <v>11118</v>
      </c>
      <c r="PFU11" s="60" t="s">
        <v>11119</v>
      </c>
      <c r="PFV11" s="60" t="s">
        <v>11120</v>
      </c>
      <c r="PFW11" s="60" t="s">
        <v>11121</v>
      </c>
      <c r="PFX11" s="60" t="s">
        <v>11122</v>
      </c>
      <c r="PFY11" s="60" t="s">
        <v>11123</v>
      </c>
      <c r="PFZ11" s="60" t="s">
        <v>11124</v>
      </c>
      <c r="PGA11" s="60" t="s">
        <v>11125</v>
      </c>
      <c r="PGB11" s="60" t="s">
        <v>11126</v>
      </c>
      <c r="PGC11" s="60" t="s">
        <v>11127</v>
      </c>
      <c r="PGD11" s="60" t="s">
        <v>11128</v>
      </c>
      <c r="PGE11" s="60" t="s">
        <v>11129</v>
      </c>
      <c r="PGF11" s="60" t="s">
        <v>11130</v>
      </c>
      <c r="PGG11" s="60" t="s">
        <v>11131</v>
      </c>
      <c r="PGH11" s="60" t="s">
        <v>11132</v>
      </c>
      <c r="PGI11" s="60" t="s">
        <v>11133</v>
      </c>
      <c r="PGJ11" s="60" t="s">
        <v>11134</v>
      </c>
      <c r="PGK11" s="60" t="s">
        <v>11135</v>
      </c>
      <c r="PGL11" s="60" t="s">
        <v>11136</v>
      </c>
      <c r="PGM11" s="60" t="s">
        <v>11137</v>
      </c>
      <c r="PGN11" s="60" t="s">
        <v>11138</v>
      </c>
      <c r="PGO11" s="60" t="s">
        <v>11139</v>
      </c>
      <c r="PGP11" s="60" t="s">
        <v>11140</v>
      </c>
      <c r="PGQ11" s="60" t="s">
        <v>11141</v>
      </c>
      <c r="PGR11" s="60" t="s">
        <v>11142</v>
      </c>
      <c r="PGS11" s="60" t="s">
        <v>11143</v>
      </c>
      <c r="PGT11" s="60" t="s">
        <v>11144</v>
      </c>
      <c r="PGU11" s="60" t="s">
        <v>11145</v>
      </c>
      <c r="PGV11" s="60" t="s">
        <v>11146</v>
      </c>
      <c r="PGW11" s="60" t="s">
        <v>11147</v>
      </c>
      <c r="PGX11" s="60" t="s">
        <v>11148</v>
      </c>
      <c r="PGY11" s="60" t="s">
        <v>11149</v>
      </c>
      <c r="PGZ11" s="60" t="s">
        <v>11150</v>
      </c>
      <c r="PHA11" s="60" t="s">
        <v>11151</v>
      </c>
      <c r="PHB11" s="60" t="s">
        <v>11152</v>
      </c>
      <c r="PHC11" s="60" t="s">
        <v>11153</v>
      </c>
      <c r="PHD11" s="60" t="s">
        <v>11154</v>
      </c>
      <c r="PHE11" s="60" t="s">
        <v>11155</v>
      </c>
      <c r="PHF11" s="60" t="s">
        <v>11156</v>
      </c>
      <c r="PHG11" s="60" t="s">
        <v>11157</v>
      </c>
      <c r="PHH11" s="60" t="s">
        <v>11158</v>
      </c>
      <c r="PHI11" s="60" t="s">
        <v>11159</v>
      </c>
      <c r="PHJ11" s="60" t="s">
        <v>11160</v>
      </c>
      <c r="PHK11" s="60" t="s">
        <v>11161</v>
      </c>
      <c r="PHL11" s="60" t="s">
        <v>11162</v>
      </c>
      <c r="PHM11" s="60" t="s">
        <v>11163</v>
      </c>
      <c r="PHN11" s="60" t="s">
        <v>11164</v>
      </c>
      <c r="PHO11" s="60" t="s">
        <v>11165</v>
      </c>
      <c r="PHP11" s="60" t="s">
        <v>11166</v>
      </c>
      <c r="PHQ11" s="60" t="s">
        <v>11167</v>
      </c>
      <c r="PHR11" s="60" t="s">
        <v>11168</v>
      </c>
      <c r="PHS11" s="60" t="s">
        <v>11169</v>
      </c>
      <c r="PHT11" s="60" t="s">
        <v>11170</v>
      </c>
      <c r="PHU11" s="60" t="s">
        <v>11171</v>
      </c>
      <c r="PHV11" s="60" t="s">
        <v>11172</v>
      </c>
      <c r="PHW11" s="60" t="s">
        <v>11173</v>
      </c>
      <c r="PHX11" s="60" t="s">
        <v>11174</v>
      </c>
      <c r="PHY11" s="60" t="s">
        <v>11175</v>
      </c>
      <c r="PHZ11" s="60" t="s">
        <v>11176</v>
      </c>
      <c r="PIA11" s="60" t="s">
        <v>11177</v>
      </c>
      <c r="PIB11" s="60" t="s">
        <v>11178</v>
      </c>
      <c r="PIC11" s="60" t="s">
        <v>11179</v>
      </c>
      <c r="PID11" s="60" t="s">
        <v>11180</v>
      </c>
      <c r="PIE11" s="60" t="s">
        <v>11181</v>
      </c>
      <c r="PIF11" s="60" t="s">
        <v>11182</v>
      </c>
      <c r="PIG11" s="60" t="s">
        <v>11183</v>
      </c>
      <c r="PIH11" s="60" t="s">
        <v>11184</v>
      </c>
      <c r="PII11" s="60" t="s">
        <v>11185</v>
      </c>
      <c r="PIJ11" s="60" t="s">
        <v>11186</v>
      </c>
      <c r="PIK11" s="60" t="s">
        <v>11187</v>
      </c>
      <c r="PIL11" s="60" t="s">
        <v>11188</v>
      </c>
      <c r="PIM11" s="60" t="s">
        <v>11189</v>
      </c>
      <c r="PIN11" s="60" t="s">
        <v>11190</v>
      </c>
      <c r="PIO11" s="60" t="s">
        <v>11191</v>
      </c>
      <c r="PIP11" s="60" t="s">
        <v>11192</v>
      </c>
      <c r="PIQ11" s="60" t="s">
        <v>11193</v>
      </c>
      <c r="PIR11" s="60" t="s">
        <v>11194</v>
      </c>
      <c r="PIS11" s="60" t="s">
        <v>11195</v>
      </c>
      <c r="PIT11" s="60" t="s">
        <v>11196</v>
      </c>
      <c r="PIU11" s="60" t="s">
        <v>11197</v>
      </c>
      <c r="PIV11" s="60" t="s">
        <v>11198</v>
      </c>
      <c r="PIW11" s="60" t="s">
        <v>11199</v>
      </c>
      <c r="PIX11" s="60" t="s">
        <v>11200</v>
      </c>
      <c r="PIY11" s="60" t="s">
        <v>11201</v>
      </c>
      <c r="PIZ11" s="60" t="s">
        <v>11202</v>
      </c>
      <c r="PJA11" s="60" t="s">
        <v>11203</v>
      </c>
      <c r="PJB11" s="60" t="s">
        <v>11204</v>
      </c>
      <c r="PJC11" s="60" t="s">
        <v>11205</v>
      </c>
      <c r="PJD11" s="60" t="s">
        <v>11206</v>
      </c>
      <c r="PJE11" s="60" t="s">
        <v>11207</v>
      </c>
      <c r="PJF11" s="60" t="s">
        <v>11208</v>
      </c>
      <c r="PJG11" s="60" t="s">
        <v>11209</v>
      </c>
      <c r="PJH11" s="60" t="s">
        <v>11210</v>
      </c>
      <c r="PJI11" s="60" t="s">
        <v>11211</v>
      </c>
      <c r="PJJ11" s="60" t="s">
        <v>11212</v>
      </c>
      <c r="PJK11" s="60" t="s">
        <v>11213</v>
      </c>
      <c r="PJL11" s="60" t="s">
        <v>11214</v>
      </c>
      <c r="PJM11" s="60" t="s">
        <v>11215</v>
      </c>
      <c r="PJN11" s="60" t="s">
        <v>11216</v>
      </c>
      <c r="PJO11" s="60" t="s">
        <v>11217</v>
      </c>
      <c r="PJP11" s="60" t="s">
        <v>11218</v>
      </c>
      <c r="PJQ11" s="60" t="s">
        <v>11219</v>
      </c>
      <c r="PJR11" s="60" t="s">
        <v>11220</v>
      </c>
      <c r="PJS11" s="60" t="s">
        <v>11221</v>
      </c>
      <c r="PJT11" s="60" t="s">
        <v>11222</v>
      </c>
      <c r="PJU11" s="60" t="s">
        <v>11223</v>
      </c>
      <c r="PJV11" s="60" t="s">
        <v>11224</v>
      </c>
      <c r="PJW11" s="60" t="s">
        <v>11225</v>
      </c>
      <c r="PJX11" s="60" t="s">
        <v>11226</v>
      </c>
      <c r="PJY11" s="60" t="s">
        <v>11227</v>
      </c>
      <c r="PJZ11" s="60" t="s">
        <v>11228</v>
      </c>
      <c r="PKA11" s="60" t="s">
        <v>11229</v>
      </c>
      <c r="PKB11" s="60" t="s">
        <v>11230</v>
      </c>
      <c r="PKC11" s="60" t="s">
        <v>11231</v>
      </c>
      <c r="PKD11" s="60" t="s">
        <v>11232</v>
      </c>
      <c r="PKE11" s="60" t="s">
        <v>11233</v>
      </c>
      <c r="PKF11" s="60" t="s">
        <v>11234</v>
      </c>
      <c r="PKG11" s="60" t="s">
        <v>11235</v>
      </c>
      <c r="PKH11" s="60" t="s">
        <v>11236</v>
      </c>
      <c r="PKI11" s="60" t="s">
        <v>11237</v>
      </c>
      <c r="PKJ11" s="60" t="s">
        <v>11238</v>
      </c>
      <c r="PKK11" s="60" t="s">
        <v>11239</v>
      </c>
      <c r="PKL11" s="60" t="s">
        <v>11240</v>
      </c>
      <c r="PKM11" s="60" t="s">
        <v>11241</v>
      </c>
      <c r="PKN11" s="60" t="s">
        <v>11242</v>
      </c>
      <c r="PKO11" s="60" t="s">
        <v>11243</v>
      </c>
      <c r="PKP11" s="60" t="s">
        <v>11244</v>
      </c>
      <c r="PKQ11" s="60" t="s">
        <v>11245</v>
      </c>
      <c r="PKR11" s="60" t="s">
        <v>11246</v>
      </c>
      <c r="PKS11" s="60" t="s">
        <v>11247</v>
      </c>
      <c r="PKT11" s="60" t="s">
        <v>11248</v>
      </c>
      <c r="PKU11" s="60" t="s">
        <v>11249</v>
      </c>
      <c r="PKV11" s="60" t="s">
        <v>11250</v>
      </c>
      <c r="PKW11" s="60" t="s">
        <v>11251</v>
      </c>
      <c r="PKX11" s="60" t="s">
        <v>11252</v>
      </c>
      <c r="PKY11" s="60" t="s">
        <v>11253</v>
      </c>
      <c r="PKZ11" s="60" t="s">
        <v>11254</v>
      </c>
      <c r="PLA11" s="60" t="s">
        <v>11255</v>
      </c>
      <c r="PLB11" s="60" t="s">
        <v>11256</v>
      </c>
      <c r="PLC11" s="60" t="s">
        <v>11257</v>
      </c>
      <c r="PLD11" s="60" t="s">
        <v>11258</v>
      </c>
      <c r="PLE11" s="60" t="s">
        <v>11259</v>
      </c>
      <c r="PLF11" s="60" t="s">
        <v>11260</v>
      </c>
      <c r="PLG11" s="60" t="s">
        <v>11261</v>
      </c>
      <c r="PLH11" s="60" t="s">
        <v>11262</v>
      </c>
      <c r="PLI11" s="60" t="s">
        <v>11263</v>
      </c>
      <c r="PLJ11" s="60" t="s">
        <v>11264</v>
      </c>
      <c r="PLK11" s="60" t="s">
        <v>11265</v>
      </c>
      <c r="PLL11" s="60" t="s">
        <v>11266</v>
      </c>
      <c r="PLM11" s="60" t="s">
        <v>11267</v>
      </c>
      <c r="PLN11" s="60" t="s">
        <v>11268</v>
      </c>
      <c r="PLO11" s="60" t="s">
        <v>11269</v>
      </c>
      <c r="PLP11" s="60" t="s">
        <v>11270</v>
      </c>
      <c r="PLQ11" s="60" t="s">
        <v>11271</v>
      </c>
      <c r="PLR11" s="60" t="s">
        <v>11272</v>
      </c>
      <c r="PLS11" s="60" t="s">
        <v>11273</v>
      </c>
      <c r="PLT11" s="60" t="s">
        <v>11274</v>
      </c>
      <c r="PLU11" s="60" t="s">
        <v>11275</v>
      </c>
      <c r="PLV11" s="60" t="s">
        <v>11276</v>
      </c>
      <c r="PLW11" s="60" t="s">
        <v>11277</v>
      </c>
      <c r="PLX11" s="60" t="s">
        <v>11278</v>
      </c>
      <c r="PLY11" s="60" t="s">
        <v>11279</v>
      </c>
      <c r="PLZ11" s="60" t="s">
        <v>11280</v>
      </c>
      <c r="PMA11" s="60" t="s">
        <v>11281</v>
      </c>
      <c r="PMB11" s="60" t="s">
        <v>11282</v>
      </c>
      <c r="PMC11" s="60" t="s">
        <v>11283</v>
      </c>
      <c r="PMD11" s="60" t="s">
        <v>11284</v>
      </c>
      <c r="PME11" s="60" t="s">
        <v>11285</v>
      </c>
      <c r="PMF11" s="60" t="s">
        <v>11286</v>
      </c>
      <c r="PMG11" s="60" t="s">
        <v>11287</v>
      </c>
      <c r="PMH11" s="60" t="s">
        <v>11288</v>
      </c>
      <c r="PMI11" s="60" t="s">
        <v>11289</v>
      </c>
      <c r="PMJ11" s="60" t="s">
        <v>11290</v>
      </c>
      <c r="PMK11" s="60" t="s">
        <v>11291</v>
      </c>
      <c r="PML11" s="60" t="s">
        <v>11292</v>
      </c>
      <c r="PMM11" s="60" t="s">
        <v>11293</v>
      </c>
      <c r="PMN11" s="60" t="s">
        <v>11294</v>
      </c>
      <c r="PMO11" s="60" t="s">
        <v>11295</v>
      </c>
      <c r="PMP11" s="60" t="s">
        <v>11296</v>
      </c>
      <c r="PMQ11" s="60" t="s">
        <v>11297</v>
      </c>
      <c r="PMR11" s="60" t="s">
        <v>11298</v>
      </c>
      <c r="PMS11" s="60" t="s">
        <v>11299</v>
      </c>
      <c r="PMT11" s="60" t="s">
        <v>11300</v>
      </c>
      <c r="PMU11" s="60" t="s">
        <v>11301</v>
      </c>
      <c r="PMV11" s="60" t="s">
        <v>11302</v>
      </c>
      <c r="PMW11" s="60" t="s">
        <v>11303</v>
      </c>
      <c r="PMX11" s="60" t="s">
        <v>11304</v>
      </c>
      <c r="PMY11" s="60" t="s">
        <v>11305</v>
      </c>
      <c r="PMZ11" s="60" t="s">
        <v>11306</v>
      </c>
      <c r="PNA11" s="60" t="s">
        <v>11307</v>
      </c>
      <c r="PNB11" s="60" t="s">
        <v>11308</v>
      </c>
      <c r="PNC11" s="60" t="s">
        <v>11309</v>
      </c>
      <c r="PND11" s="60" t="s">
        <v>11310</v>
      </c>
      <c r="PNE11" s="60" t="s">
        <v>11311</v>
      </c>
      <c r="PNF11" s="60" t="s">
        <v>11312</v>
      </c>
      <c r="PNG11" s="60" t="s">
        <v>11313</v>
      </c>
      <c r="PNH11" s="60" t="s">
        <v>11314</v>
      </c>
      <c r="PNI11" s="60" t="s">
        <v>11315</v>
      </c>
      <c r="PNJ11" s="60" t="s">
        <v>11316</v>
      </c>
      <c r="PNK11" s="60" t="s">
        <v>11317</v>
      </c>
      <c r="PNL11" s="60" t="s">
        <v>11318</v>
      </c>
      <c r="PNM11" s="60" t="s">
        <v>11319</v>
      </c>
      <c r="PNN11" s="60" t="s">
        <v>11320</v>
      </c>
      <c r="PNO11" s="60" t="s">
        <v>11321</v>
      </c>
      <c r="PNP11" s="60" t="s">
        <v>11322</v>
      </c>
      <c r="PNQ11" s="60" t="s">
        <v>11323</v>
      </c>
      <c r="PNR11" s="60" t="s">
        <v>11324</v>
      </c>
      <c r="PNS11" s="60" t="s">
        <v>11325</v>
      </c>
      <c r="PNT11" s="60" t="s">
        <v>11326</v>
      </c>
      <c r="PNU11" s="60" t="s">
        <v>11327</v>
      </c>
      <c r="PNV11" s="60" t="s">
        <v>11328</v>
      </c>
      <c r="PNW11" s="60" t="s">
        <v>11329</v>
      </c>
      <c r="PNX11" s="60" t="s">
        <v>11330</v>
      </c>
      <c r="PNY11" s="60" t="s">
        <v>11331</v>
      </c>
      <c r="PNZ11" s="60" t="s">
        <v>11332</v>
      </c>
      <c r="POA11" s="60" t="s">
        <v>11333</v>
      </c>
      <c r="POB11" s="60" t="s">
        <v>11334</v>
      </c>
      <c r="POC11" s="60" t="s">
        <v>11335</v>
      </c>
      <c r="POD11" s="60" t="s">
        <v>11336</v>
      </c>
      <c r="POE11" s="60" t="s">
        <v>11337</v>
      </c>
      <c r="POF11" s="60" t="s">
        <v>11338</v>
      </c>
      <c r="POG11" s="60" t="s">
        <v>11339</v>
      </c>
      <c r="POH11" s="60" t="s">
        <v>11340</v>
      </c>
      <c r="POI11" s="60" t="s">
        <v>11341</v>
      </c>
      <c r="POJ11" s="60" t="s">
        <v>11342</v>
      </c>
      <c r="POK11" s="60" t="s">
        <v>11343</v>
      </c>
      <c r="POL11" s="60" t="s">
        <v>11344</v>
      </c>
      <c r="POM11" s="60" t="s">
        <v>11345</v>
      </c>
      <c r="PON11" s="60" t="s">
        <v>11346</v>
      </c>
      <c r="POO11" s="60" t="s">
        <v>11347</v>
      </c>
      <c r="POP11" s="60" t="s">
        <v>11348</v>
      </c>
      <c r="POQ11" s="60" t="s">
        <v>11349</v>
      </c>
      <c r="POR11" s="60" t="s">
        <v>11350</v>
      </c>
      <c r="POS11" s="60" t="s">
        <v>11351</v>
      </c>
      <c r="POT11" s="60" t="s">
        <v>11352</v>
      </c>
      <c r="POU11" s="60" t="s">
        <v>11353</v>
      </c>
      <c r="POV11" s="60" t="s">
        <v>11354</v>
      </c>
      <c r="POW11" s="60" t="s">
        <v>11355</v>
      </c>
      <c r="POX11" s="60" t="s">
        <v>11356</v>
      </c>
      <c r="POY11" s="60" t="s">
        <v>11357</v>
      </c>
      <c r="POZ11" s="60" t="s">
        <v>11358</v>
      </c>
      <c r="PPA11" s="60" t="s">
        <v>11359</v>
      </c>
      <c r="PPB11" s="60" t="s">
        <v>11360</v>
      </c>
      <c r="PPC11" s="60" t="s">
        <v>11361</v>
      </c>
      <c r="PPD11" s="60" t="s">
        <v>11362</v>
      </c>
      <c r="PPE11" s="60" t="s">
        <v>11363</v>
      </c>
      <c r="PPF11" s="60" t="s">
        <v>11364</v>
      </c>
      <c r="PPG11" s="60" t="s">
        <v>11365</v>
      </c>
      <c r="PPH11" s="60" t="s">
        <v>11366</v>
      </c>
      <c r="PPI11" s="60" t="s">
        <v>11367</v>
      </c>
      <c r="PPJ11" s="60" t="s">
        <v>11368</v>
      </c>
      <c r="PPK11" s="60" t="s">
        <v>11369</v>
      </c>
      <c r="PPL11" s="60" t="s">
        <v>11370</v>
      </c>
      <c r="PPM11" s="60" t="s">
        <v>11371</v>
      </c>
      <c r="PPN11" s="60" t="s">
        <v>11372</v>
      </c>
      <c r="PPO11" s="60" t="s">
        <v>11373</v>
      </c>
      <c r="PPP11" s="60" t="s">
        <v>11374</v>
      </c>
      <c r="PPQ11" s="60" t="s">
        <v>11375</v>
      </c>
      <c r="PPR11" s="60" t="s">
        <v>11376</v>
      </c>
      <c r="PPS11" s="60" t="s">
        <v>11377</v>
      </c>
      <c r="PPT11" s="60" t="s">
        <v>11378</v>
      </c>
      <c r="PPU11" s="60" t="s">
        <v>11379</v>
      </c>
      <c r="PPV11" s="60" t="s">
        <v>11380</v>
      </c>
      <c r="PPW11" s="60" t="s">
        <v>11381</v>
      </c>
      <c r="PPX11" s="60" t="s">
        <v>11382</v>
      </c>
      <c r="PPY11" s="60" t="s">
        <v>11383</v>
      </c>
      <c r="PPZ11" s="60" t="s">
        <v>11384</v>
      </c>
      <c r="PQA11" s="60" t="s">
        <v>11385</v>
      </c>
      <c r="PQB11" s="60" t="s">
        <v>11386</v>
      </c>
      <c r="PQC11" s="60" t="s">
        <v>11387</v>
      </c>
      <c r="PQD11" s="60" t="s">
        <v>11388</v>
      </c>
      <c r="PQE11" s="60" t="s">
        <v>11389</v>
      </c>
      <c r="PQF11" s="60" t="s">
        <v>11390</v>
      </c>
      <c r="PQG11" s="60" t="s">
        <v>11391</v>
      </c>
      <c r="PQH11" s="60" t="s">
        <v>11392</v>
      </c>
      <c r="PQI11" s="60" t="s">
        <v>11393</v>
      </c>
      <c r="PQJ11" s="60" t="s">
        <v>11394</v>
      </c>
      <c r="PQK11" s="60" t="s">
        <v>11395</v>
      </c>
      <c r="PQL11" s="60" t="s">
        <v>11396</v>
      </c>
      <c r="PQM11" s="60" t="s">
        <v>11397</v>
      </c>
      <c r="PQN11" s="60" t="s">
        <v>11398</v>
      </c>
      <c r="PQO11" s="60" t="s">
        <v>11399</v>
      </c>
      <c r="PQP11" s="60" t="s">
        <v>11400</v>
      </c>
      <c r="PQQ11" s="60" t="s">
        <v>11401</v>
      </c>
      <c r="PQR11" s="60" t="s">
        <v>11402</v>
      </c>
      <c r="PQS11" s="60" t="s">
        <v>11403</v>
      </c>
      <c r="PQT11" s="60" t="s">
        <v>11404</v>
      </c>
      <c r="PQU11" s="60" t="s">
        <v>11405</v>
      </c>
      <c r="PQV11" s="60" t="s">
        <v>11406</v>
      </c>
      <c r="PQW11" s="60" t="s">
        <v>11407</v>
      </c>
      <c r="PQX11" s="60" t="s">
        <v>11408</v>
      </c>
      <c r="PQY11" s="60" t="s">
        <v>11409</v>
      </c>
      <c r="PQZ11" s="60" t="s">
        <v>11410</v>
      </c>
      <c r="PRA11" s="60" t="s">
        <v>11411</v>
      </c>
      <c r="PRB11" s="60" t="s">
        <v>11412</v>
      </c>
      <c r="PRC11" s="60" t="s">
        <v>11413</v>
      </c>
      <c r="PRD11" s="60" t="s">
        <v>11414</v>
      </c>
      <c r="PRE11" s="60" t="s">
        <v>11415</v>
      </c>
      <c r="PRF11" s="60" t="s">
        <v>11416</v>
      </c>
      <c r="PRG11" s="60" t="s">
        <v>11417</v>
      </c>
      <c r="PRH11" s="60" t="s">
        <v>11418</v>
      </c>
      <c r="PRI11" s="60" t="s">
        <v>11419</v>
      </c>
      <c r="PRJ11" s="60" t="s">
        <v>11420</v>
      </c>
      <c r="PRK11" s="60" t="s">
        <v>11421</v>
      </c>
      <c r="PRL11" s="60" t="s">
        <v>11422</v>
      </c>
      <c r="PRM11" s="60" t="s">
        <v>11423</v>
      </c>
      <c r="PRN11" s="60" t="s">
        <v>11424</v>
      </c>
      <c r="PRO11" s="60" t="s">
        <v>11425</v>
      </c>
      <c r="PRP11" s="60" t="s">
        <v>11426</v>
      </c>
      <c r="PRQ11" s="60" t="s">
        <v>11427</v>
      </c>
      <c r="PRR11" s="60" t="s">
        <v>11428</v>
      </c>
      <c r="PRS11" s="60" t="s">
        <v>11429</v>
      </c>
      <c r="PRT11" s="60" t="s">
        <v>11430</v>
      </c>
      <c r="PRU11" s="60" t="s">
        <v>11431</v>
      </c>
      <c r="PRV11" s="60" t="s">
        <v>11432</v>
      </c>
      <c r="PRW11" s="60" t="s">
        <v>11433</v>
      </c>
      <c r="PRX11" s="60" t="s">
        <v>11434</v>
      </c>
      <c r="PRY11" s="60" t="s">
        <v>11435</v>
      </c>
      <c r="PRZ11" s="60" t="s">
        <v>11436</v>
      </c>
      <c r="PSA11" s="60" t="s">
        <v>11437</v>
      </c>
      <c r="PSB11" s="60" t="s">
        <v>11438</v>
      </c>
      <c r="PSC11" s="60" t="s">
        <v>11439</v>
      </c>
      <c r="PSD11" s="60" t="s">
        <v>11440</v>
      </c>
      <c r="PSE11" s="60" t="s">
        <v>11441</v>
      </c>
      <c r="PSF11" s="60" t="s">
        <v>11442</v>
      </c>
      <c r="PSG11" s="60" t="s">
        <v>11443</v>
      </c>
      <c r="PSH11" s="60" t="s">
        <v>11444</v>
      </c>
      <c r="PSI11" s="60" t="s">
        <v>11445</v>
      </c>
      <c r="PSJ11" s="60" t="s">
        <v>11446</v>
      </c>
      <c r="PSK11" s="60" t="s">
        <v>11447</v>
      </c>
      <c r="PSL11" s="60" t="s">
        <v>11448</v>
      </c>
      <c r="PSM11" s="60" t="s">
        <v>11449</v>
      </c>
      <c r="PSN11" s="60" t="s">
        <v>11450</v>
      </c>
      <c r="PSO11" s="60" t="s">
        <v>11451</v>
      </c>
      <c r="PSP11" s="60" t="s">
        <v>11452</v>
      </c>
      <c r="PSQ11" s="60" t="s">
        <v>11453</v>
      </c>
      <c r="PSR11" s="60" t="s">
        <v>11454</v>
      </c>
      <c r="PSS11" s="60" t="s">
        <v>11455</v>
      </c>
      <c r="PST11" s="60" t="s">
        <v>11456</v>
      </c>
      <c r="PSU11" s="60" t="s">
        <v>11457</v>
      </c>
      <c r="PSV11" s="60" t="s">
        <v>11458</v>
      </c>
      <c r="PSW11" s="60" t="s">
        <v>11459</v>
      </c>
      <c r="PSX11" s="60" t="s">
        <v>11460</v>
      </c>
      <c r="PSY11" s="60" t="s">
        <v>11461</v>
      </c>
      <c r="PSZ11" s="60" t="s">
        <v>11462</v>
      </c>
      <c r="PTA11" s="60" t="s">
        <v>11463</v>
      </c>
      <c r="PTB11" s="60" t="s">
        <v>11464</v>
      </c>
      <c r="PTC11" s="60" t="s">
        <v>11465</v>
      </c>
      <c r="PTD11" s="60" t="s">
        <v>11466</v>
      </c>
      <c r="PTE11" s="60" t="s">
        <v>11467</v>
      </c>
      <c r="PTF11" s="60" t="s">
        <v>11468</v>
      </c>
      <c r="PTG11" s="60" t="s">
        <v>11469</v>
      </c>
      <c r="PTH11" s="60" t="s">
        <v>11470</v>
      </c>
      <c r="PTI11" s="60" t="s">
        <v>11471</v>
      </c>
      <c r="PTJ11" s="60" t="s">
        <v>11472</v>
      </c>
      <c r="PTK11" s="60" t="s">
        <v>11473</v>
      </c>
      <c r="PTL11" s="60" t="s">
        <v>11474</v>
      </c>
      <c r="PTM11" s="60" t="s">
        <v>11475</v>
      </c>
      <c r="PTN11" s="60" t="s">
        <v>11476</v>
      </c>
      <c r="PTO11" s="60" t="s">
        <v>11477</v>
      </c>
      <c r="PTP11" s="60" t="s">
        <v>11478</v>
      </c>
      <c r="PTQ11" s="60" t="s">
        <v>11479</v>
      </c>
      <c r="PTR11" s="60" t="s">
        <v>11480</v>
      </c>
      <c r="PTS11" s="60" t="s">
        <v>11481</v>
      </c>
      <c r="PTT11" s="60" t="s">
        <v>11482</v>
      </c>
      <c r="PTU11" s="60" t="s">
        <v>11483</v>
      </c>
      <c r="PTV11" s="60" t="s">
        <v>11484</v>
      </c>
      <c r="PTW11" s="60" t="s">
        <v>11485</v>
      </c>
      <c r="PTX11" s="60" t="s">
        <v>11486</v>
      </c>
      <c r="PTY11" s="60" t="s">
        <v>11487</v>
      </c>
      <c r="PTZ11" s="60" t="s">
        <v>11488</v>
      </c>
      <c r="PUA11" s="60" t="s">
        <v>11489</v>
      </c>
      <c r="PUB11" s="60" t="s">
        <v>11490</v>
      </c>
      <c r="PUC11" s="60" t="s">
        <v>11491</v>
      </c>
      <c r="PUD11" s="60" t="s">
        <v>11492</v>
      </c>
      <c r="PUE11" s="60" t="s">
        <v>11493</v>
      </c>
      <c r="PUF11" s="60" t="s">
        <v>11494</v>
      </c>
      <c r="PUG11" s="60" t="s">
        <v>11495</v>
      </c>
      <c r="PUH11" s="60" t="s">
        <v>11496</v>
      </c>
      <c r="PUI11" s="60" t="s">
        <v>11497</v>
      </c>
      <c r="PUJ11" s="60" t="s">
        <v>11498</v>
      </c>
      <c r="PUK11" s="60" t="s">
        <v>11499</v>
      </c>
      <c r="PUL11" s="60" t="s">
        <v>11500</v>
      </c>
      <c r="PUM11" s="60" t="s">
        <v>11501</v>
      </c>
      <c r="PUN11" s="60" t="s">
        <v>11502</v>
      </c>
      <c r="PUO11" s="60" t="s">
        <v>11503</v>
      </c>
      <c r="PUP11" s="60" t="s">
        <v>11504</v>
      </c>
      <c r="PUQ11" s="60" t="s">
        <v>11505</v>
      </c>
      <c r="PUR11" s="60" t="s">
        <v>11506</v>
      </c>
      <c r="PUS11" s="60" t="s">
        <v>11507</v>
      </c>
      <c r="PUT11" s="60" t="s">
        <v>11508</v>
      </c>
      <c r="PUU11" s="60" t="s">
        <v>11509</v>
      </c>
      <c r="PUV11" s="60" t="s">
        <v>11510</v>
      </c>
      <c r="PUW11" s="60" t="s">
        <v>11511</v>
      </c>
      <c r="PUX11" s="60" t="s">
        <v>11512</v>
      </c>
      <c r="PUY11" s="60" t="s">
        <v>11513</v>
      </c>
      <c r="PUZ11" s="60" t="s">
        <v>11514</v>
      </c>
      <c r="PVA11" s="60" t="s">
        <v>11515</v>
      </c>
      <c r="PVB11" s="60" t="s">
        <v>11516</v>
      </c>
      <c r="PVC11" s="60" t="s">
        <v>11517</v>
      </c>
      <c r="PVD11" s="60" t="s">
        <v>11518</v>
      </c>
      <c r="PVE11" s="60" t="s">
        <v>11519</v>
      </c>
      <c r="PVF11" s="60" t="s">
        <v>11520</v>
      </c>
      <c r="PVG11" s="60" t="s">
        <v>11521</v>
      </c>
      <c r="PVH11" s="60" t="s">
        <v>11522</v>
      </c>
      <c r="PVI11" s="60" t="s">
        <v>11523</v>
      </c>
      <c r="PVJ11" s="60" t="s">
        <v>11524</v>
      </c>
      <c r="PVK11" s="60" t="s">
        <v>11525</v>
      </c>
      <c r="PVL11" s="60" t="s">
        <v>11526</v>
      </c>
      <c r="PVM11" s="60" t="s">
        <v>11527</v>
      </c>
      <c r="PVN11" s="60" t="s">
        <v>11528</v>
      </c>
      <c r="PVO11" s="60" t="s">
        <v>11529</v>
      </c>
      <c r="PVP11" s="60" t="s">
        <v>11530</v>
      </c>
      <c r="PVQ11" s="60" t="s">
        <v>11531</v>
      </c>
      <c r="PVR11" s="60" t="s">
        <v>11532</v>
      </c>
      <c r="PVS11" s="60" t="s">
        <v>11533</v>
      </c>
      <c r="PVT11" s="60" t="s">
        <v>11534</v>
      </c>
      <c r="PVU11" s="60" t="s">
        <v>11535</v>
      </c>
      <c r="PVV11" s="60" t="s">
        <v>11536</v>
      </c>
      <c r="PVW11" s="60" t="s">
        <v>11537</v>
      </c>
      <c r="PVX11" s="60" t="s">
        <v>11538</v>
      </c>
      <c r="PVY11" s="60" t="s">
        <v>11539</v>
      </c>
      <c r="PVZ11" s="60" t="s">
        <v>11540</v>
      </c>
      <c r="PWA11" s="60" t="s">
        <v>11541</v>
      </c>
      <c r="PWB11" s="60" t="s">
        <v>11542</v>
      </c>
      <c r="PWC11" s="60" t="s">
        <v>11543</v>
      </c>
      <c r="PWD11" s="60" t="s">
        <v>11544</v>
      </c>
      <c r="PWE11" s="60" t="s">
        <v>11545</v>
      </c>
      <c r="PWF11" s="60" t="s">
        <v>11546</v>
      </c>
      <c r="PWG11" s="60" t="s">
        <v>11547</v>
      </c>
      <c r="PWH11" s="60" t="s">
        <v>11548</v>
      </c>
      <c r="PWI11" s="60" t="s">
        <v>11549</v>
      </c>
      <c r="PWJ11" s="60" t="s">
        <v>11550</v>
      </c>
      <c r="PWK11" s="60" t="s">
        <v>11551</v>
      </c>
      <c r="PWL11" s="60" t="s">
        <v>11552</v>
      </c>
      <c r="PWM11" s="60" t="s">
        <v>11553</v>
      </c>
      <c r="PWN11" s="60" t="s">
        <v>11554</v>
      </c>
      <c r="PWO11" s="60" t="s">
        <v>11555</v>
      </c>
      <c r="PWP11" s="60" t="s">
        <v>11556</v>
      </c>
      <c r="PWQ11" s="60" t="s">
        <v>11557</v>
      </c>
      <c r="PWR11" s="60" t="s">
        <v>11558</v>
      </c>
      <c r="PWS11" s="60" t="s">
        <v>11559</v>
      </c>
      <c r="PWT11" s="60" t="s">
        <v>11560</v>
      </c>
      <c r="PWU11" s="60" t="s">
        <v>11561</v>
      </c>
      <c r="PWV11" s="60" t="s">
        <v>11562</v>
      </c>
      <c r="PWW11" s="60" t="s">
        <v>11563</v>
      </c>
      <c r="PWX11" s="60" t="s">
        <v>11564</v>
      </c>
      <c r="PWY11" s="60" t="s">
        <v>11565</v>
      </c>
      <c r="PWZ11" s="60" t="s">
        <v>11566</v>
      </c>
      <c r="PXA11" s="60" t="s">
        <v>11567</v>
      </c>
      <c r="PXB11" s="60" t="s">
        <v>11568</v>
      </c>
      <c r="PXC11" s="60" t="s">
        <v>11569</v>
      </c>
      <c r="PXD11" s="60" t="s">
        <v>11570</v>
      </c>
      <c r="PXE11" s="60" t="s">
        <v>11571</v>
      </c>
      <c r="PXF11" s="60" t="s">
        <v>11572</v>
      </c>
      <c r="PXG11" s="60" t="s">
        <v>11573</v>
      </c>
      <c r="PXH11" s="60" t="s">
        <v>11574</v>
      </c>
      <c r="PXI11" s="60" t="s">
        <v>11575</v>
      </c>
      <c r="PXJ11" s="60" t="s">
        <v>11576</v>
      </c>
      <c r="PXK11" s="60" t="s">
        <v>11577</v>
      </c>
      <c r="PXL11" s="60" t="s">
        <v>11578</v>
      </c>
      <c r="PXM11" s="60" t="s">
        <v>11579</v>
      </c>
      <c r="PXN11" s="60" t="s">
        <v>11580</v>
      </c>
      <c r="PXO11" s="60" t="s">
        <v>11581</v>
      </c>
      <c r="PXP11" s="60" t="s">
        <v>11582</v>
      </c>
      <c r="PXQ11" s="60" t="s">
        <v>11583</v>
      </c>
      <c r="PXR11" s="60" t="s">
        <v>11584</v>
      </c>
      <c r="PXS11" s="60" t="s">
        <v>11585</v>
      </c>
      <c r="PXT11" s="60" t="s">
        <v>11586</v>
      </c>
      <c r="PXU11" s="60" t="s">
        <v>11587</v>
      </c>
      <c r="PXV11" s="60" t="s">
        <v>11588</v>
      </c>
      <c r="PXW11" s="60" t="s">
        <v>11589</v>
      </c>
      <c r="PXX11" s="60" t="s">
        <v>11590</v>
      </c>
      <c r="PXY11" s="60" t="s">
        <v>11591</v>
      </c>
      <c r="PXZ11" s="60" t="s">
        <v>11592</v>
      </c>
      <c r="PYA11" s="60" t="s">
        <v>11593</v>
      </c>
      <c r="PYB11" s="60" t="s">
        <v>11594</v>
      </c>
      <c r="PYC11" s="60" t="s">
        <v>11595</v>
      </c>
      <c r="PYD11" s="60" t="s">
        <v>11596</v>
      </c>
      <c r="PYE11" s="60" t="s">
        <v>11597</v>
      </c>
      <c r="PYF11" s="60" t="s">
        <v>11598</v>
      </c>
      <c r="PYG11" s="60" t="s">
        <v>11599</v>
      </c>
      <c r="PYH11" s="60" t="s">
        <v>11600</v>
      </c>
      <c r="PYI11" s="60" t="s">
        <v>11601</v>
      </c>
      <c r="PYJ11" s="60" t="s">
        <v>11602</v>
      </c>
      <c r="PYK11" s="60" t="s">
        <v>11603</v>
      </c>
      <c r="PYL11" s="60" t="s">
        <v>11604</v>
      </c>
      <c r="PYM11" s="60" t="s">
        <v>11605</v>
      </c>
      <c r="PYN11" s="60" t="s">
        <v>11606</v>
      </c>
      <c r="PYO11" s="60" t="s">
        <v>11607</v>
      </c>
      <c r="PYP11" s="60" t="s">
        <v>11608</v>
      </c>
      <c r="PYQ11" s="60" t="s">
        <v>11609</v>
      </c>
      <c r="PYR11" s="60" t="s">
        <v>11610</v>
      </c>
      <c r="PYS11" s="60" t="s">
        <v>11611</v>
      </c>
      <c r="PYT11" s="60" t="s">
        <v>11612</v>
      </c>
      <c r="PYU11" s="60" t="s">
        <v>11613</v>
      </c>
      <c r="PYV11" s="60" t="s">
        <v>11614</v>
      </c>
      <c r="PYW11" s="60" t="s">
        <v>11615</v>
      </c>
      <c r="PYX11" s="60" t="s">
        <v>11616</v>
      </c>
      <c r="PYY11" s="60" t="s">
        <v>11617</v>
      </c>
      <c r="PYZ11" s="60" t="s">
        <v>11618</v>
      </c>
      <c r="PZA11" s="60" t="s">
        <v>11619</v>
      </c>
      <c r="PZB11" s="60" t="s">
        <v>11620</v>
      </c>
      <c r="PZC11" s="60" t="s">
        <v>11621</v>
      </c>
      <c r="PZD11" s="60" t="s">
        <v>11622</v>
      </c>
      <c r="PZE11" s="60" t="s">
        <v>11623</v>
      </c>
      <c r="PZF11" s="60" t="s">
        <v>11624</v>
      </c>
      <c r="PZG11" s="60" t="s">
        <v>11625</v>
      </c>
      <c r="PZH11" s="60" t="s">
        <v>11626</v>
      </c>
      <c r="PZI11" s="60" t="s">
        <v>11627</v>
      </c>
      <c r="PZJ11" s="60" t="s">
        <v>11628</v>
      </c>
      <c r="PZK11" s="60" t="s">
        <v>11629</v>
      </c>
      <c r="PZL11" s="60" t="s">
        <v>11630</v>
      </c>
      <c r="PZM11" s="60" t="s">
        <v>11631</v>
      </c>
      <c r="PZN11" s="60" t="s">
        <v>11632</v>
      </c>
      <c r="PZO11" s="60" t="s">
        <v>11633</v>
      </c>
      <c r="PZP11" s="60" t="s">
        <v>11634</v>
      </c>
      <c r="PZQ11" s="60" t="s">
        <v>11635</v>
      </c>
      <c r="PZR11" s="60" t="s">
        <v>11636</v>
      </c>
      <c r="PZS11" s="60" t="s">
        <v>11637</v>
      </c>
      <c r="PZT11" s="60" t="s">
        <v>11638</v>
      </c>
      <c r="PZU11" s="60" t="s">
        <v>11639</v>
      </c>
      <c r="PZV11" s="60" t="s">
        <v>11640</v>
      </c>
      <c r="PZW11" s="60" t="s">
        <v>11641</v>
      </c>
      <c r="PZX11" s="60" t="s">
        <v>11642</v>
      </c>
      <c r="PZY11" s="60" t="s">
        <v>11643</v>
      </c>
      <c r="PZZ11" s="60" t="s">
        <v>11644</v>
      </c>
      <c r="QAA11" s="60" t="s">
        <v>11645</v>
      </c>
      <c r="QAB11" s="60" t="s">
        <v>11646</v>
      </c>
      <c r="QAC11" s="60" t="s">
        <v>11647</v>
      </c>
      <c r="QAD11" s="60" t="s">
        <v>11648</v>
      </c>
      <c r="QAE11" s="60" t="s">
        <v>11649</v>
      </c>
      <c r="QAF11" s="60" t="s">
        <v>11650</v>
      </c>
      <c r="QAG11" s="60" t="s">
        <v>11651</v>
      </c>
      <c r="QAH11" s="60" t="s">
        <v>11652</v>
      </c>
      <c r="QAI11" s="60" t="s">
        <v>11653</v>
      </c>
      <c r="QAJ11" s="60" t="s">
        <v>11654</v>
      </c>
      <c r="QAK11" s="60" t="s">
        <v>11655</v>
      </c>
      <c r="QAL11" s="60" t="s">
        <v>11656</v>
      </c>
      <c r="QAM11" s="60" t="s">
        <v>11657</v>
      </c>
      <c r="QAN11" s="60" t="s">
        <v>11658</v>
      </c>
      <c r="QAO11" s="60" t="s">
        <v>11659</v>
      </c>
      <c r="QAP11" s="60" t="s">
        <v>11660</v>
      </c>
      <c r="QAQ11" s="60" t="s">
        <v>11661</v>
      </c>
      <c r="QAR11" s="60" t="s">
        <v>11662</v>
      </c>
      <c r="QAS11" s="60" t="s">
        <v>11663</v>
      </c>
      <c r="QAT11" s="60" t="s">
        <v>11664</v>
      </c>
      <c r="QAU11" s="60" t="s">
        <v>11665</v>
      </c>
      <c r="QAV11" s="60" t="s">
        <v>11666</v>
      </c>
      <c r="QAW11" s="60" t="s">
        <v>11667</v>
      </c>
      <c r="QAX11" s="60" t="s">
        <v>11668</v>
      </c>
      <c r="QAY11" s="60" t="s">
        <v>11669</v>
      </c>
      <c r="QAZ11" s="60" t="s">
        <v>11670</v>
      </c>
      <c r="QBA11" s="60" t="s">
        <v>11671</v>
      </c>
      <c r="QBB11" s="60" t="s">
        <v>11672</v>
      </c>
      <c r="QBC11" s="60" t="s">
        <v>11673</v>
      </c>
      <c r="QBD11" s="60" t="s">
        <v>11674</v>
      </c>
      <c r="QBE11" s="60" t="s">
        <v>11675</v>
      </c>
      <c r="QBF11" s="60" t="s">
        <v>11676</v>
      </c>
      <c r="QBG11" s="60" t="s">
        <v>11677</v>
      </c>
      <c r="QBH11" s="60" t="s">
        <v>11678</v>
      </c>
      <c r="QBI11" s="60" t="s">
        <v>11679</v>
      </c>
      <c r="QBJ11" s="60" t="s">
        <v>11680</v>
      </c>
      <c r="QBK11" s="60" t="s">
        <v>11681</v>
      </c>
      <c r="QBL11" s="60" t="s">
        <v>11682</v>
      </c>
      <c r="QBM11" s="60" t="s">
        <v>11683</v>
      </c>
      <c r="QBN11" s="60" t="s">
        <v>11684</v>
      </c>
      <c r="QBO11" s="60" t="s">
        <v>11685</v>
      </c>
      <c r="QBP11" s="60" t="s">
        <v>11686</v>
      </c>
      <c r="QBQ11" s="60" t="s">
        <v>11687</v>
      </c>
      <c r="QBR11" s="60" t="s">
        <v>11688</v>
      </c>
      <c r="QBS11" s="60" t="s">
        <v>11689</v>
      </c>
      <c r="QBT11" s="60" t="s">
        <v>11690</v>
      </c>
      <c r="QBU11" s="60" t="s">
        <v>11691</v>
      </c>
      <c r="QBV11" s="60" t="s">
        <v>11692</v>
      </c>
      <c r="QBW11" s="60" t="s">
        <v>11693</v>
      </c>
      <c r="QBX11" s="60" t="s">
        <v>11694</v>
      </c>
      <c r="QBY11" s="60" t="s">
        <v>11695</v>
      </c>
      <c r="QBZ11" s="60" t="s">
        <v>11696</v>
      </c>
      <c r="QCA11" s="60" t="s">
        <v>11697</v>
      </c>
      <c r="QCB11" s="60" t="s">
        <v>11698</v>
      </c>
      <c r="QCC11" s="60" t="s">
        <v>11699</v>
      </c>
      <c r="QCD11" s="60" t="s">
        <v>11700</v>
      </c>
      <c r="QCE11" s="60" t="s">
        <v>11701</v>
      </c>
      <c r="QCF11" s="60" t="s">
        <v>11702</v>
      </c>
      <c r="QCG11" s="60" t="s">
        <v>11703</v>
      </c>
      <c r="QCH11" s="60" t="s">
        <v>11704</v>
      </c>
      <c r="QCI11" s="60" t="s">
        <v>11705</v>
      </c>
      <c r="QCJ11" s="60" t="s">
        <v>11706</v>
      </c>
      <c r="QCK11" s="60" t="s">
        <v>11707</v>
      </c>
      <c r="QCL11" s="60" t="s">
        <v>11708</v>
      </c>
      <c r="QCM11" s="60" t="s">
        <v>11709</v>
      </c>
      <c r="QCN11" s="60" t="s">
        <v>11710</v>
      </c>
      <c r="QCO11" s="60" t="s">
        <v>11711</v>
      </c>
      <c r="QCP11" s="60" t="s">
        <v>11712</v>
      </c>
      <c r="QCQ11" s="60" t="s">
        <v>11713</v>
      </c>
      <c r="QCR11" s="60" t="s">
        <v>11714</v>
      </c>
      <c r="QCS11" s="60" t="s">
        <v>11715</v>
      </c>
      <c r="QCT11" s="60" t="s">
        <v>11716</v>
      </c>
      <c r="QCU11" s="60" t="s">
        <v>11717</v>
      </c>
      <c r="QCV11" s="60" t="s">
        <v>11718</v>
      </c>
      <c r="QCW11" s="60" t="s">
        <v>11719</v>
      </c>
      <c r="QCX11" s="60" t="s">
        <v>11720</v>
      </c>
      <c r="QCY11" s="60" t="s">
        <v>11721</v>
      </c>
      <c r="QCZ11" s="60" t="s">
        <v>11722</v>
      </c>
      <c r="QDA11" s="60" t="s">
        <v>11723</v>
      </c>
      <c r="QDB11" s="60" t="s">
        <v>11724</v>
      </c>
      <c r="QDC11" s="60" t="s">
        <v>11725</v>
      </c>
      <c r="QDD11" s="60" t="s">
        <v>11726</v>
      </c>
      <c r="QDE11" s="60" t="s">
        <v>11727</v>
      </c>
      <c r="QDF11" s="60" t="s">
        <v>11728</v>
      </c>
      <c r="QDG11" s="60" t="s">
        <v>11729</v>
      </c>
      <c r="QDH11" s="60" t="s">
        <v>11730</v>
      </c>
      <c r="QDI11" s="60" t="s">
        <v>11731</v>
      </c>
      <c r="QDJ11" s="60" t="s">
        <v>11732</v>
      </c>
      <c r="QDK11" s="60" t="s">
        <v>11733</v>
      </c>
      <c r="QDL11" s="60" t="s">
        <v>11734</v>
      </c>
      <c r="QDM11" s="60" t="s">
        <v>11735</v>
      </c>
      <c r="QDN11" s="60" t="s">
        <v>11736</v>
      </c>
      <c r="QDO11" s="60" t="s">
        <v>11737</v>
      </c>
      <c r="QDP11" s="60" t="s">
        <v>11738</v>
      </c>
      <c r="QDQ11" s="60" t="s">
        <v>11739</v>
      </c>
      <c r="QDR11" s="60" t="s">
        <v>11740</v>
      </c>
      <c r="QDS11" s="60" t="s">
        <v>11741</v>
      </c>
      <c r="QDT11" s="60" t="s">
        <v>11742</v>
      </c>
      <c r="QDU11" s="60" t="s">
        <v>11743</v>
      </c>
      <c r="QDV11" s="60" t="s">
        <v>11744</v>
      </c>
      <c r="QDW11" s="60" t="s">
        <v>11745</v>
      </c>
      <c r="QDX11" s="60" t="s">
        <v>11746</v>
      </c>
      <c r="QDY11" s="60" t="s">
        <v>11747</v>
      </c>
      <c r="QDZ11" s="60" t="s">
        <v>11748</v>
      </c>
      <c r="QEA11" s="60" t="s">
        <v>11749</v>
      </c>
      <c r="QEB11" s="60" t="s">
        <v>11750</v>
      </c>
      <c r="QEC11" s="60" t="s">
        <v>11751</v>
      </c>
      <c r="QED11" s="60" t="s">
        <v>11752</v>
      </c>
      <c r="QEE11" s="60" t="s">
        <v>11753</v>
      </c>
      <c r="QEF11" s="60" t="s">
        <v>11754</v>
      </c>
      <c r="QEG11" s="60" t="s">
        <v>11755</v>
      </c>
      <c r="QEH11" s="60" t="s">
        <v>11756</v>
      </c>
      <c r="QEI11" s="60" t="s">
        <v>11757</v>
      </c>
      <c r="QEJ11" s="60" t="s">
        <v>11758</v>
      </c>
      <c r="QEK11" s="60" t="s">
        <v>11759</v>
      </c>
      <c r="QEL11" s="60" t="s">
        <v>11760</v>
      </c>
      <c r="QEM11" s="60" t="s">
        <v>11761</v>
      </c>
      <c r="QEN11" s="60" t="s">
        <v>11762</v>
      </c>
      <c r="QEO11" s="60" t="s">
        <v>11763</v>
      </c>
      <c r="QEP11" s="60" t="s">
        <v>11764</v>
      </c>
      <c r="QEQ11" s="60" t="s">
        <v>11765</v>
      </c>
      <c r="QER11" s="60" t="s">
        <v>11766</v>
      </c>
      <c r="QES11" s="60" t="s">
        <v>11767</v>
      </c>
      <c r="QET11" s="60" t="s">
        <v>11768</v>
      </c>
      <c r="QEU11" s="60" t="s">
        <v>11769</v>
      </c>
      <c r="QEV11" s="60" t="s">
        <v>11770</v>
      </c>
      <c r="QEW11" s="60" t="s">
        <v>11771</v>
      </c>
      <c r="QEX11" s="60" t="s">
        <v>11772</v>
      </c>
      <c r="QEY11" s="60" t="s">
        <v>11773</v>
      </c>
      <c r="QEZ11" s="60" t="s">
        <v>11774</v>
      </c>
      <c r="QFA11" s="60" t="s">
        <v>11775</v>
      </c>
      <c r="QFB11" s="60" t="s">
        <v>11776</v>
      </c>
      <c r="QFC11" s="60" t="s">
        <v>11777</v>
      </c>
      <c r="QFD11" s="60" t="s">
        <v>11778</v>
      </c>
      <c r="QFE11" s="60" t="s">
        <v>11779</v>
      </c>
      <c r="QFF11" s="60" t="s">
        <v>11780</v>
      </c>
      <c r="QFG11" s="60" t="s">
        <v>11781</v>
      </c>
      <c r="QFH11" s="60" t="s">
        <v>11782</v>
      </c>
      <c r="QFI11" s="60" t="s">
        <v>11783</v>
      </c>
      <c r="QFJ11" s="60" t="s">
        <v>11784</v>
      </c>
      <c r="QFK11" s="60" t="s">
        <v>11785</v>
      </c>
      <c r="QFL11" s="60" t="s">
        <v>11786</v>
      </c>
      <c r="QFM11" s="60" t="s">
        <v>11787</v>
      </c>
      <c r="QFN11" s="60" t="s">
        <v>11788</v>
      </c>
      <c r="QFO11" s="60" t="s">
        <v>11789</v>
      </c>
      <c r="QFP11" s="60" t="s">
        <v>11790</v>
      </c>
      <c r="QFQ11" s="60" t="s">
        <v>11791</v>
      </c>
      <c r="QFR11" s="60" t="s">
        <v>11792</v>
      </c>
      <c r="QFS11" s="60" t="s">
        <v>11793</v>
      </c>
      <c r="QFT11" s="60" t="s">
        <v>11794</v>
      </c>
      <c r="QFU11" s="60" t="s">
        <v>11795</v>
      </c>
      <c r="QFV11" s="60" t="s">
        <v>11796</v>
      </c>
      <c r="QFW11" s="60" t="s">
        <v>11797</v>
      </c>
      <c r="QFX11" s="60" t="s">
        <v>11798</v>
      </c>
      <c r="QFY11" s="60" t="s">
        <v>11799</v>
      </c>
      <c r="QFZ11" s="60" t="s">
        <v>11800</v>
      </c>
      <c r="QGA11" s="60" t="s">
        <v>11801</v>
      </c>
      <c r="QGB11" s="60" t="s">
        <v>11802</v>
      </c>
      <c r="QGC11" s="60" t="s">
        <v>11803</v>
      </c>
      <c r="QGD11" s="60" t="s">
        <v>11804</v>
      </c>
      <c r="QGE11" s="60" t="s">
        <v>11805</v>
      </c>
      <c r="QGF11" s="60" t="s">
        <v>11806</v>
      </c>
      <c r="QGG11" s="60" t="s">
        <v>11807</v>
      </c>
      <c r="QGH11" s="60" t="s">
        <v>11808</v>
      </c>
      <c r="QGI11" s="60" t="s">
        <v>11809</v>
      </c>
      <c r="QGJ11" s="60" t="s">
        <v>11810</v>
      </c>
      <c r="QGK11" s="60" t="s">
        <v>11811</v>
      </c>
      <c r="QGL11" s="60" t="s">
        <v>11812</v>
      </c>
      <c r="QGM11" s="60" t="s">
        <v>11813</v>
      </c>
      <c r="QGN11" s="60" t="s">
        <v>11814</v>
      </c>
      <c r="QGO11" s="60" t="s">
        <v>11815</v>
      </c>
      <c r="QGP11" s="60" t="s">
        <v>11816</v>
      </c>
      <c r="QGQ11" s="60" t="s">
        <v>11817</v>
      </c>
      <c r="QGR11" s="60" t="s">
        <v>11818</v>
      </c>
      <c r="QGS11" s="60" t="s">
        <v>11819</v>
      </c>
      <c r="QGT11" s="60" t="s">
        <v>11820</v>
      </c>
      <c r="QGU11" s="60" t="s">
        <v>11821</v>
      </c>
      <c r="QGV11" s="60" t="s">
        <v>11822</v>
      </c>
      <c r="QGW11" s="60" t="s">
        <v>11823</v>
      </c>
      <c r="QGX11" s="60" t="s">
        <v>11824</v>
      </c>
      <c r="QGY11" s="60" t="s">
        <v>11825</v>
      </c>
      <c r="QGZ11" s="60" t="s">
        <v>11826</v>
      </c>
      <c r="QHA11" s="60" t="s">
        <v>11827</v>
      </c>
      <c r="QHB11" s="60" t="s">
        <v>11828</v>
      </c>
      <c r="QHC11" s="60" t="s">
        <v>11829</v>
      </c>
      <c r="QHD11" s="60" t="s">
        <v>11830</v>
      </c>
      <c r="QHE11" s="60" t="s">
        <v>11831</v>
      </c>
      <c r="QHF11" s="60" t="s">
        <v>11832</v>
      </c>
      <c r="QHG11" s="60" t="s">
        <v>11833</v>
      </c>
      <c r="QHH11" s="60" t="s">
        <v>11834</v>
      </c>
      <c r="QHI11" s="60" t="s">
        <v>11835</v>
      </c>
      <c r="QHJ11" s="60" t="s">
        <v>11836</v>
      </c>
      <c r="QHK11" s="60" t="s">
        <v>11837</v>
      </c>
      <c r="QHL11" s="60" t="s">
        <v>11838</v>
      </c>
      <c r="QHM11" s="60" t="s">
        <v>11839</v>
      </c>
      <c r="QHN11" s="60" t="s">
        <v>11840</v>
      </c>
      <c r="QHO11" s="60" t="s">
        <v>11841</v>
      </c>
      <c r="QHP11" s="60" t="s">
        <v>11842</v>
      </c>
      <c r="QHQ11" s="60" t="s">
        <v>11843</v>
      </c>
      <c r="QHR11" s="60" t="s">
        <v>11844</v>
      </c>
      <c r="QHS11" s="60" t="s">
        <v>11845</v>
      </c>
      <c r="QHT11" s="60" t="s">
        <v>11846</v>
      </c>
      <c r="QHU11" s="60" t="s">
        <v>11847</v>
      </c>
      <c r="QHV11" s="60" t="s">
        <v>11848</v>
      </c>
      <c r="QHW11" s="60" t="s">
        <v>11849</v>
      </c>
      <c r="QHX11" s="60" t="s">
        <v>11850</v>
      </c>
      <c r="QHY11" s="60" t="s">
        <v>11851</v>
      </c>
      <c r="QHZ11" s="60" t="s">
        <v>11852</v>
      </c>
      <c r="QIA11" s="60" t="s">
        <v>11853</v>
      </c>
      <c r="QIB11" s="60" t="s">
        <v>11854</v>
      </c>
      <c r="QIC11" s="60" t="s">
        <v>11855</v>
      </c>
      <c r="QID11" s="60" t="s">
        <v>11856</v>
      </c>
      <c r="QIE11" s="60" t="s">
        <v>11857</v>
      </c>
      <c r="QIF11" s="60" t="s">
        <v>11858</v>
      </c>
      <c r="QIG11" s="60" t="s">
        <v>11859</v>
      </c>
      <c r="QIH11" s="60" t="s">
        <v>11860</v>
      </c>
      <c r="QII11" s="60" t="s">
        <v>11861</v>
      </c>
      <c r="QIJ11" s="60" t="s">
        <v>11862</v>
      </c>
      <c r="QIK11" s="60" t="s">
        <v>11863</v>
      </c>
      <c r="QIL11" s="60" t="s">
        <v>11864</v>
      </c>
      <c r="QIM11" s="60" t="s">
        <v>11865</v>
      </c>
      <c r="QIN11" s="60" t="s">
        <v>11866</v>
      </c>
      <c r="QIO11" s="60" t="s">
        <v>11867</v>
      </c>
      <c r="QIP11" s="60" t="s">
        <v>11868</v>
      </c>
      <c r="QIQ11" s="60" t="s">
        <v>11869</v>
      </c>
      <c r="QIR11" s="60" t="s">
        <v>11870</v>
      </c>
      <c r="QIS11" s="60" t="s">
        <v>11871</v>
      </c>
      <c r="QIT11" s="60" t="s">
        <v>11872</v>
      </c>
      <c r="QIU11" s="60" t="s">
        <v>11873</v>
      </c>
      <c r="QIV11" s="60" t="s">
        <v>11874</v>
      </c>
      <c r="QIW11" s="60" t="s">
        <v>11875</v>
      </c>
      <c r="QIX11" s="60" t="s">
        <v>11876</v>
      </c>
      <c r="QIY11" s="60" t="s">
        <v>11877</v>
      </c>
      <c r="QIZ11" s="60" t="s">
        <v>11878</v>
      </c>
      <c r="QJA11" s="60" t="s">
        <v>11879</v>
      </c>
      <c r="QJB11" s="60" t="s">
        <v>11880</v>
      </c>
      <c r="QJC11" s="60" t="s">
        <v>11881</v>
      </c>
      <c r="QJD11" s="60" t="s">
        <v>11882</v>
      </c>
      <c r="QJE11" s="60" t="s">
        <v>11883</v>
      </c>
      <c r="QJF11" s="60" t="s">
        <v>11884</v>
      </c>
      <c r="QJG11" s="60" t="s">
        <v>11885</v>
      </c>
      <c r="QJH11" s="60" t="s">
        <v>11886</v>
      </c>
      <c r="QJI11" s="60" t="s">
        <v>11887</v>
      </c>
      <c r="QJJ11" s="60" t="s">
        <v>11888</v>
      </c>
      <c r="QJK11" s="60" t="s">
        <v>11889</v>
      </c>
      <c r="QJL11" s="60" t="s">
        <v>11890</v>
      </c>
      <c r="QJM11" s="60" t="s">
        <v>11891</v>
      </c>
      <c r="QJN11" s="60" t="s">
        <v>11892</v>
      </c>
      <c r="QJO11" s="60" t="s">
        <v>11893</v>
      </c>
      <c r="QJP11" s="60" t="s">
        <v>11894</v>
      </c>
      <c r="QJQ11" s="60" t="s">
        <v>11895</v>
      </c>
      <c r="QJR11" s="60" t="s">
        <v>11896</v>
      </c>
      <c r="QJS11" s="60" t="s">
        <v>11897</v>
      </c>
      <c r="QJT11" s="60" t="s">
        <v>11898</v>
      </c>
      <c r="QJU11" s="60" t="s">
        <v>11899</v>
      </c>
      <c r="QJV11" s="60" t="s">
        <v>11900</v>
      </c>
      <c r="QJW11" s="60" t="s">
        <v>11901</v>
      </c>
      <c r="QJX11" s="60" t="s">
        <v>11902</v>
      </c>
      <c r="QJY11" s="60" t="s">
        <v>11903</v>
      </c>
      <c r="QJZ11" s="60" t="s">
        <v>11904</v>
      </c>
      <c r="QKA11" s="60" t="s">
        <v>11905</v>
      </c>
      <c r="QKB11" s="60" t="s">
        <v>11906</v>
      </c>
      <c r="QKC11" s="60" t="s">
        <v>11907</v>
      </c>
      <c r="QKD11" s="60" t="s">
        <v>11908</v>
      </c>
      <c r="QKE11" s="60" t="s">
        <v>11909</v>
      </c>
      <c r="QKF11" s="60" t="s">
        <v>11910</v>
      </c>
      <c r="QKG11" s="60" t="s">
        <v>11911</v>
      </c>
      <c r="QKH11" s="60" t="s">
        <v>11912</v>
      </c>
      <c r="QKI11" s="60" t="s">
        <v>11913</v>
      </c>
      <c r="QKJ11" s="60" t="s">
        <v>11914</v>
      </c>
      <c r="QKK11" s="60" t="s">
        <v>11915</v>
      </c>
      <c r="QKL11" s="60" t="s">
        <v>11916</v>
      </c>
      <c r="QKM11" s="60" t="s">
        <v>11917</v>
      </c>
      <c r="QKN11" s="60" t="s">
        <v>11918</v>
      </c>
      <c r="QKO11" s="60" t="s">
        <v>11919</v>
      </c>
      <c r="QKP11" s="60" t="s">
        <v>11920</v>
      </c>
      <c r="QKQ11" s="60" t="s">
        <v>11921</v>
      </c>
      <c r="QKR11" s="60" t="s">
        <v>11922</v>
      </c>
      <c r="QKS11" s="60" t="s">
        <v>11923</v>
      </c>
      <c r="QKT11" s="60" t="s">
        <v>11924</v>
      </c>
      <c r="QKU11" s="60" t="s">
        <v>11925</v>
      </c>
      <c r="QKV11" s="60" t="s">
        <v>11926</v>
      </c>
      <c r="QKW11" s="60" t="s">
        <v>11927</v>
      </c>
      <c r="QKX11" s="60" t="s">
        <v>11928</v>
      </c>
      <c r="QKY11" s="60" t="s">
        <v>11929</v>
      </c>
      <c r="QKZ11" s="60" t="s">
        <v>11930</v>
      </c>
      <c r="QLA11" s="60" t="s">
        <v>11931</v>
      </c>
      <c r="QLB11" s="60" t="s">
        <v>11932</v>
      </c>
      <c r="QLC11" s="60" t="s">
        <v>11933</v>
      </c>
      <c r="QLD11" s="60" t="s">
        <v>11934</v>
      </c>
      <c r="QLE11" s="60" t="s">
        <v>11935</v>
      </c>
      <c r="QLF11" s="60" t="s">
        <v>11936</v>
      </c>
      <c r="QLG11" s="60" t="s">
        <v>11937</v>
      </c>
      <c r="QLH11" s="60" t="s">
        <v>11938</v>
      </c>
      <c r="QLI11" s="60" t="s">
        <v>11939</v>
      </c>
      <c r="QLJ11" s="60" t="s">
        <v>11940</v>
      </c>
      <c r="QLK11" s="60" t="s">
        <v>11941</v>
      </c>
      <c r="QLL11" s="60" t="s">
        <v>11942</v>
      </c>
      <c r="QLM11" s="60" t="s">
        <v>11943</v>
      </c>
      <c r="QLN11" s="60" t="s">
        <v>11944</v>
      </c>
      <c r="QLO11" s="60" t="s">
        <v>11945</v>
      </c>
      <c r="QLP11" s="60" t="s">
        <v>11946</v>
      </c>
      <c r="QLQ11" s="60" t="s">
        <v>11947</v>
      </c>
      <c r="QLR11" s="60" t="s">
        <v>11948</v>
      </c>
      <c r="QLS11" s="60" t="s">
        <v>11949</v>
      </c>
      <c r="QLT11" s="60" t="s">
        <v>11950</v>
      </c>
      <c r="QLU11" s="60" t="s">
        <v>11951</v>
      </c>
      <c r="QLV11" s="60" t="s">
        <v>11952</v>
      </c>
      <c r="QLW11" s="60" t="s">
        <v>11953</v>
      </c>
      <c r="QLX11" s="60" t="s">
        <v>11954</v>
      </c>
      <c r="QLY11" s="60" t="s">
        <v>11955</v>
      </c>
      <c r="QLZ11" s="60" t="s">
        <v>11956</v>
      </c>
      <c r="QMA11" s="60" t="s">
        <v>11957</v>
      </c>
      <c r="QMB11" s="60" t="s">
        <v>11958</v>
      </c>
      <c r="QMC11" s="60" t="s">
        <v>11959</v>
      </c>
      <c r="QMD11" s="60" t="s">
        <v>11960</v>
      </c>
      <c r="QME11" s="60" t="s">
        <v>11961</v>
      </c>
      <c r="QMF11" s="60" t="s">
        <v>11962</v>
      </c>
      <c r="QMG11" s="60" t="s">
        <v>11963</v>
      </c>
      <c r="QMH11" s="60" t="s">
        <v>11964</v>
      </c>
      <c r="QMI11" s="60" t="s">
        <v>11965</v>
      </c>
      <c r="QMJ11" s="60" t="s">
        <v>11966</v>
      </c>
      <c r="QMK11" s="60" t="s">
        <v>11967</v>
      </c>
      <c r="QML11" s="60" t="s">
        <v>11968</v>
      </c>
      <c r="QMM11" s="60" t="s">
        <v>11969</v>
      </c>
      <c r="QMN11" s="60" t="s">
        <v>11970</v>
      </c>
      <c r="QMO11" s="60" t="s">
        <v>11971</v>
      </c>
      <c r="QMP11" s="60" t="s">
        <v>11972</v>
      </c>
      <c r="QMQ11" s="60" t="s">
        <v>11973</v>
      </c>
      <c r="QMR11" s="60" t="s">
        <v>11974</v>
      </c>
      <c r="QMS11" s="60" t="s">
        <v>11975</v>
      </c>
      <c r="QMT11" s="60" t="s">
        <v>11976</v>
      </c>
      <c r="QMU11" s="60" t="s">
        <v>11977</v>
      </c>
      <c r="QMV11" s="60" t="s">
        <v>11978</v>
      </c>
      <c r="QMW11" s="60" t="s">
        <v>11979</v>
      </c>
      <c r="QMX11" s="60" t="s">
        <v>11980</v>
      </c>
      <c r="QMY11" s="60" t="s">
        <v>11981</v>
      </c>
      <c r="QMZ11" s="60" t="s">
        <v>11982</v>
      </c>
      <c r="QNA11" s="60" t="s">
        <v>11983</v>
      </c>
      <c r="QNB11" s="60" t="s">
        <v>11984</v>
      </c>
      <c r="QNC11" s="60" t="s">
        <v>11985</v>
      </c>
      <c r="QND11" s="60" t="s">
        <v>11986</v>
      </c>
      <c r="QNE11" s="60" t="s">
        <v>11987</v>
      </c>
      <c r="QNF11" s="60" t="s">
        <v>11988</v>
      </c>
      <c r="QNG11" s="60" t="s">
        <v>11989</v>
      </c>
      <c r="QNH11" s="60" t="s">
        <v>11990</v>
      </c>
      <c r="QNI11" s="60" t="s">
        <v>11991</v>
      </c>
      <c r="QNJ11" s="60" t="s">
        <v>11992</v>
      </c>
      <c r="QNK11" s="60" t="s">
        <v>11993</v>
      </c>
      <c r="QNL11" s="60" t="s">
        <v>11994</v>
      </c>
      <c r="QNM11" s="60" t="s">
        <v>11995</v>
      </c>
      <c r="QNN11" s="60" t="s">
        <v>11996</v>
      </c>
      <c r="QNO11" s="60" t="s">
        <v>11997</v>
      </c>
      <c r="QNP11" s="60" t="s">
        <v>11998</v>
      </c>
      <c r="QNQ11" s="60" t="s">
        <v>11999</v>
      </c>
      <c r="QNR11" s="60" t="s">
        <v>12000</v>
      </c>
      <c r="QNS11" s="60" t="s">
        <v>12001</v>
      </c>
      <c r="QNT11" s="60" t="s">
        <v>12002</v>
      </c>
      <c r="QNU11" s="60" t="s">
        <v>12003</v>
      </c>
      <c r="QNV11" s="60" t="s">
        <v>12004</v>
      </c>
      <c r="QNW11" s="60" t="s">
        <v>12005</v>
      </c>
      <c r="QNX11" s="60" t="s">
        <v>12006</v>
      </c>
      <c r="QNY11" s="60" t="s">
        <v>12007</v>
      </c>
      <c r="QNZ11" s="60" t="s">
        <v>12008</v>
      </c>
      <c r="QOA11" s="60" t="s">
        <v>12009</v>
      </c>
      <c r="QOB11" s="60" t="s">
        <v>12010</v>
      </c>
      <c r="QOC11" s="60" t="s">
        <v>12011</v>
      </c>
      <c r="QOD11" s="60" t="s">
        <v>12012</v>
      </c>
      <c r="QOE11" s="60" t="s">
        <v>12013</v>
      </c>
      <c r="QOF11" s="60" t="s">
        <v>12014</v>
      </c>
      <c r="QOG11" s="60" t="s">
        <v>12015</v>
      </c>
      <c r="QOH11" s="60" t="s">
        <v>12016</v>
      </c>
      <c r="QOI11" s="60" t="s">
        <v>12017</v>
      </c>
      <c r="QOJ11" s="60" t="s">
        <v>12018</v>
      </c>
      <c r="QOK11" s="60" t="s">
        <v>12019</v>
      </c>
      <c r="QOL11" s="60" t="s">
        <v>12020</v>
      </c>
      <c r="QOM11" s="60" t="s">
        <v>12021</v>
      </c>
      <c r="QON11" s="60" t="s">
        <v>12022</v>
      </c>
      <c r="QOO11" s="60" t="s">
        <v>12023</v>
      </c>
      <c r="QOP11" s="60" t="s">
        <v>12024</v>
      </c>
      <c r="QOQ11" s="60" t="s">
        <v>12025</v>
      </c>
      <c r="QOR11" s="60" t="s">
        <v>12026</v>
      </c>
      <c r="QOS11" s="60" t="s">
        <v>12027</v>
      </c>
      <c r="QOT11" s="60" t="s">
        <v>12028</v>
      </c>
      <c r="QOU11" s="60" t="s">
        <v>12029</v>
      </c>
      <c r="QOV11" s="60" t="s">
        <v>12030</v>
      </c>
      <c r="QOW11" s="60" t="s">
        <v>12031</v>
      </c>
      <c r="QOX11" s="60" t="s">
        <v>12032</v>
      </c>
      <c r="QOY11" s="60" t="s">
        <v>12033</v>
      </c>
      <c r="QOZ11" s="60" t="s">
        <v>12034</v>
      </c>
      <c r="QPA11" s="60" t="s">
        <v>12035</v>
      </c>
      <c r="QPB11" s="60" t="s">
        <v>12036</v>
      </c>
      <c r="QPC11" s="60" t="s">
        <v>12037</v>
      </c>
      <c r="QPD11" s="60" t="s">
        <v>12038</v>
      </c>
      <c r="QPE11" s="60" t="s">
        <v>12039</v>
      </c>
      <c r="QPF11" s="60" t="s">
        <v>12040</v>
      </c>
      <c r="QPG11" s="60" t="s">
        <v>12041</v>
      </c>
      <c r="QPH11" s="60" t="s">
        <v>12042</v>
      </c>
      <c r="QPI11" s="60" t="s">
        <v>12043</v>
      </c>
      <c r="QPJ11" s="60" t="s">
        <v>12044</v>
      </c>
      <c r="QPK11" s="60" t="s">
        <v>12045</v>
      </c>
      <c r="QPL11" s="60" t="s">
        <v>12046</v>
      </c>
      <c r="QPM11" s="60" t="s">
        <v>12047</v>
      </c>
      <c r="QPN11" s="60" t="s">
        <v>12048</v>
      </c>
      <c r="QPO11" s="60" t="s">
        <v>12049</v>
      </c>
      <c r="QPP11" s="60" t="s">
        <v>12050</v>
      </c>
      <c r="QPQ11" s="60" t="s">
        <v>12051</v>
      </c>
      <c r="QPR11" s="60" t="s">
        <v>12052</v>
      </c>
      <c r="QPS11" s="60" t="s">
        <v>12053</v>
      </c>
      <c r="QPT11" s="60" t="s">
        <v>12054</v>
      </c>
      <c r="QPU11" s="60" t="s">
        <v>12055</v>
      </c>
      <c r="QPV11" s="60" t="s">
        <v>12056</v>
      </c>
      <c r="QPW11" s="60" t="s">
        <v>12057</v>
      </c>
      <c r="QPX11" s="60" t="s">
        <v>12058</v>
      </c>
      <c r="QPY11" s="60" t="s">
        <v>12059</v>
      </c>
      <c r="QPZ11" s="60" t="s">
        <v>12060</v>
      </c>
      <c r="QQA11" s="60" t="s">
        <v>12061</v>
      </c>
      <c r="QQB11" s="60" t="s">
        <v>12062</v>
      </c>
      <c r="QQC11" s="60" t="s">
        <v>12063</v>
      </c>
      <c r="QQD11" s="60" t="s">
        <v>12064</v>
      </c>
      <c r="QQE11" s="60" t="s">
        <v>12065</v>
      </c>
      <c r="QQF11" s="60" t="s">
        <v>12066</v>
      </c>
      <c r="QQG11" s="60" t="s">
        <v>12067</v>
      </c>
      <c r="QQH11" s="60" t="s">
        <v>12068</v>
      </c>
      <c r="QQI11" s="60" t="s">
        <v>12069</v>
      </c>
      <c r="QQJ11" s="60" t="s">
        <v>12070</v>
      </c>
      <c r="QQK11" s="60" t="s">
        <v>12071</v>
      </c>
      <c r="QQL11" s="60" t="s">
        <v>12072</v>
      </c>
      <c r="QQM11" s="60" t="s">
        <v>12073</v>
      </c>
      <c r="QQN11" s="60" t="s">
        <v>12074</v>
      </c>
      <c r="QQO11" s="60" t="s">
        <v>12075</v>
      </c>
      <c r="QQP11" s="60" t="s">
        <v>12076</v>
      </c>
      <c r="QQQ11" s="60" t="s">
        <v>12077</v>
      </c>
      <c r="QQR11" s="60" t="s">
        <v>12078</v>
      </c>
      <c r="QQS11" s="60" t="s">
        <v>12079</v>
      </c>
      <c r="QQT11" s="60" t="s">
        <v>12080</v>
      </c>
      <c r="QQU11" s="60" t="s">
        <v>12081</v>
      </c>
      <c r="QQV11" s="60" t="s">
        <v>12082</v>
      </c>
      <c r="QQW11" s="60" t="s">
        <v>12083</v>
      </c>
      <c r="QQX11" s="60" t="s">
        <v>12084</v>
      </c>
      <c r="QQY11" s="60" t="s">
        <v>12085</v>
      </c>
      <c r="QQZ11" s="60" t="s">
        <v>12086</v>
      </c>
      <c r="QRA11" s="60" t="s">
        <v>12087</v>
      </c>
      <c r="QRB11" s="60" t="s">
        <v>12088</v>
      </c>
      <c r="QRC11" s="60" t="s">
        <v>12089</v>
      </c>
      <c r="QRD11" s="60" t="s">
        <v>12090</v>
      </c>
      <c r="QRE11" s="60" t="s">
        <v>12091</v>
      </c>
      <c r="QRF11" s="60" t="s">
        <v>12092</v>
      </c>
      <c r="QRG11" s="60" t="s">
        <v>12093</v>
      </c>
      <c r="QRH11" s="60" t="s">
        <v>12094</v>
      </c>
      <c r="QRI11" s="60" t="s">
        <v>12095</v>
      </c>
      <c r="QRJ11" s="60" t="s">
        <v>12096</v>
      </c>
      <c r="QRK11" s="60" t="s">
        <v>12097</v>
      </c>
      <c r="QRL11" s="60" t="s">
        <v>12098</v>
      </c>
      <c r="QRM11" s="60" t="s">
        <v>12099</v>
      </c>
      <c r="QRN11" s="60" t="s">
        <v>12100</v>
      </c>
      <c r="QRO11" s="60" t="s">
        <v>12101</v>
      </c>
      <c r="QRP11" s="60" t="s">
        <v>12102</v>
      </c>
      <c r="QRQ11" s="60" t="s">
        <v>12103</v>
      </c>
      <c r="QRR11" s="60" t="s">
        <v>12104</v>
      </c>
      <c r="QRS11" s="60" t="s">
        <v>12105</v>
      </c>
      <c r="QRT11" s="60" t="s">
        <v>12106</v>
      </c>
      <c r="QRU11" s="60" t="s">
        <v>12107</v>
      </c>
      <c r="QRV11" s="60" t="s">
        <v>12108</v>
      </c>
      <c r="QRW11" s="60" t="s">
        <v>12109</v>
      </c>
      <c r="QRX11" s="60" t="s">
        <v>12110</v>
      </c>
      <c r="QRY11" s="60" t="s">
        <v>12111</v>
      </c>
      <c r="QRZ11" s="60" t="s">
        <v>12112</v>
      </c>
      <c r="QSA11" s="60" t="s">
        <v>12113</v>
      </c>
      <c r="QSB11" s="60" t="s">
        <v>12114</v>
      </c>
      <c r="QSC11" s="60" t="s">
        <v>12115</v>
      </c>
      <c r="QSD11" s="60" t="s">
        <v>12116</v>
      </c>
      <c r="QSE11" s="60" t="s">
        <v>12117</v>
      </c>
      <c r="QSF11" s="60" t="s">
        <v>12118</v>
      </c>
      <c r="QSG11" s="60" t="s">
        <v>12119</v>
      </c>
      <c r="QSH11" s="60" t="s">
        <v>12120</v>
      </c>
      <c r="QSI11" s="60" t="s">
        <v>12121</v>
      </c>
      <c r="QSJ11" s="60" t="s">
        <v>12122</v>
      </c>
      <c r="QSK11" s="60" t="s">
        <v>12123</v>
      </c>
      <c r="QSL11" s="60" t="s">
        <v>12124</v>
      </c>
      <c r="QSM11" s="60" t="s">
        <v>12125</v>
      </c>
      <c r="QSN11" s="60" t="s">
        <v>12126</v>
      </c>
      <c r="QSO11" s="60" t="s">
        <v>12127</v>
      </c>
      <c r="QSP11" s="60" t="s">
        <v>12128</v>
      </c>
      <c r="QSQ11" s="60" t="s">
        <v>12129</v>
      </c>
      <c r="QSR11" s="60" t="s">
        <v>12130</v>
      </c>
      <c r="QSS11" s="60" t="s">
        <v>12131</v>
      </c>
      <c r="QST11" s="60" t="s">
        <v>12132</v>
      </c>
      <c r="QSU11" s="60" t="s">
        <v>12133</v>
      </c>
      <c r="QSV11" s="60" t="s">
        <v>12134</v>
      </c>
      <c r="QSW11" s="60" t="s">
        <v>12135</v>
      </c>
      <c r="QSX11" s="60" t="s">
        <v>12136</v>
      </c>
      <c r="QSY11" s="60" t="s">
        <v>12137</v>
      </c>
      <c r="QSZ11" s="60" t="s">
        <v>12138</v>
      </c>
      <c r="QTA11" s="60" t="s">
        <v>12139</v>
      </c>
      <c r="QTB11" s="60" t="s">
        <v>12140</v>
      </c>
      <c r="QTC11" s="60" t="s">
        <v>12141</v>
      </c>
      <c r="QTD11" s="60" t="s">
        <v>12142</v>
      </c>
      <c r="QTE11" s="60" t="s">
        <v>12143</v>
      </c>
      <c r="QTF11" s="60" t="s">
        <v>12144</v>
      </c>
      <c r="QTG11" s="60" t="s">
        <v>12145</v>
      </c>
      <c r="QTH11" s="60" t="s">
        <v>12146</v>
      </c>
      <c r="QTI11" s="60" t="s">
        <v>12147</v>
      </c>
      <c r="QTJ11" s="60" t="s">
        <v>12148</v>
      </c>
      <c r="QTK11" s="60" t="s">
        <v>12149</v>
      </c>
      <c r="QTL11" s="60" t="s">
        <v>12150</v>
      </c>
      <c r="QTM11" s="60" t="s">
        <v>12151</v>
      </c>
      <c r="QTN11" s="60" t="s">
        <v>12152</v>
      </c>
      <c r="QTO11" s="60" t="s">
        <v>12153</v>
      </c>
      <c r="QTP11" s="60" t="s">
        <v>12154</v>
      </c>
      <c r="QTQ11" s="60" t="s">
        <v>12155</v>
      </c>
      <c r="QTR11" s="60" t="s">
        <v>12156</v>
      </c>
      <c r="QTS11" s="60" t="s">
        <v>12157</v>
      </c>
      <c r="QTT11" s="60" t="s">
        <v>12158</v>
      </c>
      <c r="QTU11" s="60" t="s">
        <v>12159</v>
      </c>
      <c r="QTV11" s="60" t="s">
        <v>12160</v>
      </c>
      <c r="QTW11" s="60" t="s">
        <v>12161</v>
      </c>
      <c r="QTX11" s="60" t="s">
        <v>12162</v>
      </c>
      <c r="QTY11" s="60" t="s">
        <v>12163</v>
      </c>
      <c r="QTZ11" s="60" t="s">
        <v>12164</v>
      </c>
      <c r="QUA11" s="60" t="s">
        <v>12165</v>
      </c>
      <c r="QUB11" s="60" t="s">
        <v>12166</v>
      </c>
      <c r="QUC11" s="60" t="s">
        <v>12167</v>
      </c>
      <c r="QUD11" s="60" t="s">
        <v>12168</v>
      </c>
      <c r="QUE11" s="60" t="s">
        <v>12169</v>
      </c>
      <c r="QUF11" s="60" t="s">
        <v>12170</v>
      </c>
      <c r="QUG11" s="60" t="s">
        <v>12171</v>
      </c>
      <c r="QUH11" s="60" t="s">
        <v>12172</v>
      </c>
      <c r="QUI11" s="60" t="s">
        <v>12173</v>
      </c>
      <c r="QUJ11" s="60" t="s">
        <v>12174</v>
      </c>
      <c r="QUK11" s="60" t="s">
        <v>12175</v>
      </c>
      <c r="QUL11" s="60" t="s">
        <v>12176</v>
      </c>
      <c r="QUM11" s="60" t="s">
        <v>12177</v>
      </c>
      <c r="QUN11" s="60" t="s">
        <v>12178</v>
      </c>
      <c r="QUO11" s="60" t="s">
        <v>12179</v>
      </c>
      <c r="QUP11" s="60" t="s">
        <v>12180</v>
      </c>
      <c r="QUQ11" s="60" t="s">
        <v>12181</v>
      </c>
      <c r="QUR11" s="60" t="s">
        <v>12182</v>
      </c>
      <c r="QUS11" s="60" t="s">
        <v>12183</v>
      </c>
      <c r="QUT11" s="60" t="s">
        <v>12184</v>
      </c>
      <c r="QUU11" s="60" t="s">
        <v>12185</v>
      </c>
      <c r="QUV11" s="60" t="s">
        <v>12186</v>
      </c>
      <c r="QUW11" s="60" t="s">
        <v>12187</v>
      </c>
      <c r="QUX11" s="60" t="s">
        <v>12188</v>
      </c>
      <c r="QUY11" s="60" t="s">
        <v>12189</v>
      </c>
      <c r="QUZ11" s="60" t="s">
        <v>12190</v>
      </c>
      <c r="QVA11" s="60" t="s">
        <v>12191</v>
      </c>
      <c r="QVB11" s="60" t="s">
        <v>12192</v>
      </c>
      <c r="QVC11" s="60" t="s">
        <v>12193</v>
      </c>
      <c r="QVD11" s="60" t="s">
        <v>12194</v>
      </c>
      <c r="QVE11" s="60" t="s">
        <v>12195</v>
      </c>
      <c r="QVF11" s="60" t="s">
        <v>12196</v>
      </c>
      <c r="QVG11" s="60" t="s">
        <v>12197</v>
      </c>
      <c r="QVH11" s="60" t="s">
        <v>12198</v>
      </c>
      <c r="QVI11" s="60" t="s">
        <v>12199</v>
      </c>
      <c r="QVJ11" s="60" t="s">
        <v>12200</v>
      </c>
      <c r="QVK11" s="60" t="s">
        <v>12201</v>
      </c>
      <c r="QVL11" s="60" t="s">
        <v>12202</v>
      </c>
      <c r="QVM11" s="60" t="s">
        <v>12203</v>
      </c>
      <c r="QVN11" s="60" t="s">
        <v>12204</v>
      </c>
      <c r="QVO11" s="60" t="s">
        <v>12205</v>
      </c>
      <c r="QVP11" s="60" t="s">
        <v>12206</v>
      </c>
      <c r="QVQ11" s="60" t="s">
        <v>12207</v>
      </c>
      <c r="QVR11" s="60" t="s">
        <v>12208</v>
      </c>
      <c r="QVS11" s="60" t="s">
        <v>12209</v>
      </c>
      <c r="QVT11" s="60" t="s">
        <v>12210</v>
      </c>
      <c r="QVU11" s="60" t="s">
        <v>12211</v>
      </c>
      <c r="QVV11" s="60" t="s">
        <v>12212</v>
      </c>
      <c r="QVW11" s="60" t="s">
        <v>12213</v>
      </c>
      <c r="QVX11" s="60" t="s">
        <v>12214</v>
      </c>
      <c r="QVY11" s="60" t="s">
        <v>12215</v>
      </c>
      <c r="QVZ11" s="60" t="s">
        <v>12216</v>
      </c>
      <c r="QWA11" s="60" t="s">
        <v>12217</v>
      </c>
      <c r="QWB11" s="60" t="s">
        <v>12218</v>
      </c>
      <c r="QWC11" s="60" t="s">
        <v>12219</v>
      </c>
      <c r="QWD11" s="60" t="s">
        <v>12220</v>
      </c>
      <c r="QWE11" s="60" t="s">
        <v>12221</v>
      </c>
      <c r="QWF11" s="60" t="s">
        <v>12222</v>
      </c>
      <c r="QWG11" s="60" t="s">
        <v>12223</v>
      </c>
      <c r="QWH11" s="60" t="s">
        <v>12224</v>
      </c>
      <c r="QWI11" s="60" t="s">
        <v>12225</v>
      </c>
      <c r="QWJ11" s="60" t="s">
        <v>12226</v>
      </c>
      <c r="QWK11" s="60" t="s">
        <v>12227</v>
      </c>
      <c r="QWL11" s="60" t="s">
        <v>12228</v>
      </c>
      <c r="QWM11" s="60" t="s">
        <v>12229</v>
      </c>
      <c r="QWN11" s="60" t="s">
        <v>12230</v>
      </c>
      <c r="QWO11" s="60" t="s">
        <v>12231</v>
      </c>
      <c r="QWP11" s="60" t="s">
        <v>12232</v>
      </c>
      <c r="QWQ11" s="60" t="s">
        <v>12233</v>
      </c>
      <c r="QWR11" s="60" t="s">
        <v>12234</v>
      </c>
      <c r="QWS11" s="60" t="s">
        <v>12235</v>
      </c>
      <c r="QWT11" s="60" t="s">
        <v>12236</v>
      </c>
      <c r="QWU11" s="60" t="s">
        <v>12237</v>
      </c>
      <c r="QWV11" s="60" t="s">
        <v>12238</v>
      </c>
      <c r="QWW11" s="60" t="s">
        <v>12239</v>
      </c>
      <c r="QWX11" s="60" t="s">
        <v>12240</v>
      </c>
      <c r="QWY11" s="60" t="s">
        <v>12241</v>
      </c>
      <c r="QWZ11" s="60" t="s">
        <v>12242</v>
      </c>
      <c r="QXA11" s="60" t="s">
        <v>12243</v>
      </c>
      <c r="QXB11" s="60" t="s">
        <v>12244</v>
      </c>
      <c r="QXC11" s="60" t="s">
        <v>12245</v>
      </c>
      <c r="QXD11" s="60" t="s">
        <v>12246</v>
      </c>
      <c r="QXE11" s="60" t="s">
        <v>12247</v>
      </c>
      <c r="QXF11" s="60" t="s">
        <v>12248</v>
      </c>
      <c r="QXG11" s="60" t="s">
        <v>12249</v>
      </c>
      <c r="QXH11" s="60" t="s">
        <v>12250</v>
      </c>
      <c r="QXI11" s="60" t="s">
        <v>12251</v>
      </c>
      <c r="QXJ11" s="60" t="s">
        <v>12252</v>
      </c>
      <c r="QXK11" s="60" t="s">
        <v>12253</v>
      </c>
      <c r="QXL11" s="60" t="s">
        <v>12254</v>
      </c>
      <c r="QXM11" s="60" t="s">
        <v>12255</v>
      </c>
      <c r="QXN11" s="60" t="s">
        <v>12256</v>
      </c>
      <c r="QXO11" s="60" t="s">
        <v>12257</v>
      </c>
      <c r="QXP11" s="60" t="s">
        <v>12258</v>
      </c>
      <c r="QXQ11" s="60" t="s">
        <v>12259</v>
      </c>
      <c r="QXR11" s="60" t="s">
        <v>12260</v>
      </c>
      <c r="QXS11" s="60" t="s">
        <v>12261</v>
      </c>
      <c r="QXT11" s="60" t="s">
        <v>12262</v>
      </c>
      <c r="QXU11" s="60" t="s">
        <v>12263</v>
      </c>
      <c r="QXV11" s="60" t="s">
        <v>12264</v>
      </c>
      <c r="QXW11" s="60" t="s">
        <v>12265</v>
      </c>
      <c r="QXX11" s="60" t="s">
        <v>12266</v>
      </c>
      <c r="QXY11" s="60" t="s">
        <v>12267</v>
      </c>
      <c r="QXZ11" s="60" t="s">
        <v>12268</v>
      </c>
      <c r="QYA11" s="60" t="s">
        <v>12269</v>
      </c>
      <c r="QYB11" s="60" t="s">
        <v>12270</v>
      </c>
      <c r="QYC11" s="60" t="s">
        <v>12271</v>
      </c>
      <c r="QYD11" s="60" t="s">
        <v>12272</v>
      </c>
      <c r="QYE11" s="60" t="s">
        <v>12273</v>
      </c>
      <c r="QYF11" s="60" t="s">
        <v>12274</v>
      </c>
      <c r="QYG11" s="60" t="s">
        <v>12275</v>
      </c>
      <c r="QYH11" s="60" t="s">
        <v>12276</v>
      </c>
      <c r="QYI11" s="60" t="s">
        <v>12277</v>
      </c>
      <c r="QYJ11" s="60" t="s">
        <v>12278</v>
      </c>
      <c r="QYK11" s="60" t="s">
        <v>12279</v>
      </c>
      <c r="QYL11" s="60" t="s">
        <v>12280</v>
      </c>
      <c r="QYM11" s="60" t="s">
        <v>12281</v>
      </c>
      <c r="QYN11" s="60" t="s">
        <v>12282</v>
      </c>
      <c r="QYO11" s="60" t="s">
        <v>12283</v>
      </c>
      <c r="QYP11" s="60" t="s">
        <v>12284</v>
      </c>
      <c r="QYQ11" s="60" t="s">
        <v>12285</v>
      </c>
      <c r="QYR11" s="60" t="s">
        <v>12286</v>
      </c>
      <c r="QYS11" s="60" t="s">
        <v>12287</v>
      </c>
      <c r="QYT11" s="60" t="s">
        <v>12288</v>
      </c>
      <c r="QYU11" s="60" t="s">
        <v>12289</v>
      </c>
      <c r="QYV11" s="60" t="s">
        <v>12290</v>
      </c>
      <c r="QYW11" s="60" t="s">
        <v>12291</v>
      </c>
      <c r="QYX11" s="60" t="s">
        <v>12292</v>
      </c>
      <c r="QYY11" s="60" t="s">
        <v>12293</v>
      </c>
      <c r="QYZ11" s="60" t="s">
        <v>12294</v>
      </c>
      <c r="QZA11" s="60" t="s">
        <v>12295</v>
      </c>
      <c r="QZB11" s="60" t="s">
        <v>12296</v>
      </c>
      <c r="QZC11" s="60" t="s">
        <v>12297</v>
      </c>
      <c r="QZD11" s="60" t="s">
        <v>12298</v>
      </c>
      <c r="QZE11" s="60" t="s">
        <v>12299</v>
      </c>
      <c r="QZF11" s="60" t="s">
        <v>12300</v>
      </c>
      <c r="QZG11" s="60" t="s">
        <v>12301</v>
      </c>
      <c r="QZH11" s="60" t="s">
        <v>12302</v>
      </c>
      <c r="QZI11" s="60" t="s">
        <v>12303</v>
      </c>
      <c r="QZJ11" s="60" t="s">
        <v>12304</v>
      </c>
      <c r="QZK11" s="60" t="s">
        <v>12305</v>
      </c>
      <c r="QZL11" s="60" t="s">
        <v>12306</v>
      </c>
      <c r="QZM11" s="60" t="s">
        <v>12307</v>
      </c>
      <c r="QZN11" s="60" t="s">
        <v>12308</v>
      </c>
      <c r="QZO11" s="60" t="s">
        <v>12309</v>
      </c>
      <c r="QZP11" s="60" t="s">
        <v>12310</v>
      </c>
      <c r="QZQ11" s="60" t="s">
        <v>12311</v>
      </c>
      <c r="QZR11" s="60" t="s">
        <v>12312</v>
      </c>
      <c r="QZS11" s="60" t="s">
        <v>12313</v>
      </c>
      <c r="QZT11" s="60" t="s">
        <v>12314</v>
      </c>
      <c r="QZU11" s="60" t="s">
        <v>12315</v>
      </c>
      <c r="QZV11" s="60" t="s">
        <v>12316</v>
      </c>
      <c r="QZW11" s="60" t="s">
        <v>12317</v>
      </c>
      <c r="QZX11" s="60" t="s">
        <v>12318</v>
      </c>
      <c r="QZY11" s="60" t="s">
        <v>12319</v>
      </c>
      <c r="QZZ11" s="60" t="s">
        <v>12320</v>
      </c>
      <c r="RAA11" s="60" t="s">
        <v>12321</v>
      </c>
      <c r="RAB11" s="60" t="s">
        <v>12322</v>
      </c>
      <c r="RAC11" s="60" t="s">
        <v>12323</v>
      </c>
      <c r="RAD11" s="60" t="s">
        <v>12324</v>
      </c>
      <c r="RAE11" s="60" t="s">
        <v>12325</v>
      </c>
      <c r="RAF11" s="60" t="s">
        <v>12326</v>
      </c>
      <c r="RAG11" s="60" t="s">
        <v>12327</v>
      </c>
      <c r="RAH11" s="60" t="s">
        <v>12328</v>
      </c>
      <c r="RAI11" s="60" t="s">
        <v>12329</v>
      </c>
      <c r="RAJ11" s="60" t="s">
        <v>12330</v>
      </c>
      <c r="RAK11" s="60" t="s">
        <v>12331</v>
      </c>
      <c r="RAL11" s="60" t="s">
        <v>12332</v>
      </c>
      <c r="RAM11" s="60" t="s">
        <v>12333</v>
      </c>
      <c r="RAN11" s="60" t="s">
        <v>12334</v>
      </c>
      <c r="RAO11" s="60" t="s">
        <v>12335</v>
      </c>
      <c r="RAP11" s="60" t="s">
        <v>12336</v>
      </c>
      <c r="RAQ11" s="60" t="s">
        <v>12337</v>
      </c>
      <c r="RAR11" s="60" t="s">
        <v>12338</v>
      </c>
      <c r="RAS11" s="60" t="s">
        <v>12339</v>
      </c>
      <c r="RAT11" s="60" t="s">
        <v>12340</v>
      </c>
      <c r="RAU11" s="60" t="s">
        <v>12341</v>
      </c>
      <c r="RAV11" s="60" t="s">
        <v>12342</v>
      </c>
      <c r="RAW11" s="60" t="s">
        <v>12343</v>
      </c>
      <c r="RAX11" s="60" t="s">
        <v>12344</v>
      </c>
      <c r="RAY11" s="60" t="s">
        <v>12345</v>
      </c>
      <c r="RAZ11" s="60" t="s">
        <v>12346</v>
      </c>
      <c r="RBA11" s="60" t="s">
        <v>12347</v>
      </c>
      <c r="RBB11" s="60" t="s">
        <v>12348</v>
      </c>
      <c r="RBC11" s="60" t="s">
        <v>12349</v>
      </c>
      <c r="RBD11" s="60" t="s">
        <v>12350</v>
      </c>
      <c r="RBE11" s="60" t="s">
        <v>12351</v>
      </c>
      <c r="RBF11" s="60" t="s">
        <v>12352</v>
      </c>
      <c r="RBG11" s="60" t="s">
        <v>12353</v>
      </c>
      <c r="RBH11" s="60" t="s">
        <v>12354</v>
      </c>
      <c r="RBI11" s="60" t="s">
        <v>12355</v>
      </c>
      <c r="RBJ11" s="60" t="s">
        <v>12356</v>
      </c>
      <c r="RBK11" s="60" t="s">
        <v>12357</v>
      </c>
      <c r="RBL11" s="60" t="s">
        <v>12358</v>
      </c>
      <c r="RBM11" s="60" t="s">
        <v>12359</v>
      </c>
      <c r="RBN11" s="60" t="s">
        <v>12360</v>
      </c>
      <c r="RBO11" s="60" t="s">
        <v>12361</v>
      </c>
      <c r="RBP11" s="60" t="s">
        <v>12362</v>
      </c>
      <c r="RBQ11" s="60" t="s">
        <v>12363</v>
      </c>
      <c r="RBR11" s="60" t="s">
        <v>12364</v>
      </c>
      <c r="RBS11" s="60" t="s">
        <v>12365</v>
      </c>
      <c r="RBT11" s="60" t="s">
        <v>12366</v>
      </c>
      <c r="RBU11" s="60" t="s">
        <v>12367</v>
      </c>
      <c r="RBV11" s="60" t="s">
        <v>12368</v>
      </c>
      <c r="RBW11" s="60" t="s">
        <v>12369</v>
      </c>
      <c r="RBX11" s="60" t="s">
        <v>12370</v>
      </c>
      <c r="RBY11" s="60" t="s">
        <v>12371</v>
      </c>
      <c r="RBZ11" s="60" t="s">
        <v>12372</v>
      </c>
      <c r="RCA11" s="60" t="s">
        <v>12373</v>
      </c>
      <c r="RCB11" s="60" t="s">
        <v>12374</v>
      </c>
      <c r="RCC11" s="60" t="s">
        <v>12375</v>
      </c>
      <c r="RCD11" s="60" t="s">
        <v>12376</v>
      </c>
      <c r="RCE11" s="60" t="s">
        <v>12377</v>
      </c>
      <c r="RCF11" s="60" t="s">
        <v>12378</v>
      </c>
      <c r="RCG11" s="60" t="s">
        <v>12379</v>
      </c>
      <c r="RCH11" s="60" t="s">
        <v>12380</v>
      </c>
      <c r="RCI11" s="60" t="s">
        <v>12381</v>
      </c>
      <c r="RCJ11" s="60" t="s">
        <v>12382</v>
      </c>
      <c r="RCK11" s="60" t="s">
        <v>12383</v>
      </c>
      <c r="RCL11" s="60" t="s">
        <v>12384</v>
      </c>
      <c r="RCM11" s="60" t="s">
        <v>12385</v>
      </c>
      <c r="RCN11" s="60" t="s">
        <v>12386</v>
      </c>
      <c r="RCO11" s="60" t="s">
        <v>12387</v>
      </c>
      <c r="RCP11" s="60" t="s">
        <v>12388</v>
      </c>
      <c r="RCQ11" s="60" t="s">
        <v>12389</v>
      </c>
      <c r="RCR11" s="60" t="s">
        <v>12390</v>
      </c>
      <c r="RCS11" s="60" t="s">
        <v>12391</v>
      </c>
      <c r="RCT11" s="60" t="s">
        <v>12392</v>
      </c>
      <c r="RCU11" s="60" t="s">
        <v>12393</v>
      </c>
      <c r="RCV11" s="60" t="s">
        <v>12394</v>
      </c>
      <c r="RCW11" s="60" t="s">
        <v>12395</v>
      </c>
      <c r="RCX11" s="60" t="s">
        <v>12396</v>
      </c>
      <c r="RCY11" s="60" t="s">
        <v>12397</v>
      </c>
      <c r="RCZ11" s="60" t="s">
        <v>12398</v>
      </c>
      <c r="RDA11" s="60" t="s">
        <v>12399</v>
      </c>
      <c r="RDB11" s="60" t="s">
        <v>12400</v>
      </c>
      <c r="RDC11" s="60" t="s">
        <v>12401</v>
      </c>
      <c r="RDD11" s="60" t="s">
        <v>12402</v>
      </c>
      <c r="RDE11" s="60" t="s">
        <v>12403</v>
      </c>
      <c r="RDF11" s="60" t="s">
        <v>12404</v>
      </c>
      <c r="RDG11" s="60" t="s">
        <v>12405</v>
      </c>
      <c r="RDH11" s="60" t="s">
        <v>12406</v>
      </c>
      <c r="RDI11" s="60" t="s">
        <v>12407</v>
      </c>
      <c r="RDJ11" s="60" t="s">
        <v>12408</v>
      </c>
      <c r="RDK11" s="60" t="s">
        <v>12409</v>
      </c>
      <c r="RDL11" s="60" t="s">
        <v>12410</v>
      </c>
      <c r="RDM11" s="60" t="s">
        <v>12411</v>
      </c>
      <c r="RDN11" s="60" t="s">
        <v>12412</v>
      </c>
      <c r="RDO11" s="60" t="s">
        <v>12413</v>
      </c>
      <c r="RDP11" s="60" t="s">
        <v>12414</v>
      </c>
      <c r="RDQ11" s="60" t="s">
        <v>12415</v>
      </c>
      <c r="RDR11" s="60" t="s">
        <v>12416</v>
      </c>
      <c r="RDS11" s="60" t="s">
        <v>12417</v>
      </c>
      <c r="RDT11" s="60" t="s">
        <v>12418</v>
      </c>
      <c r="RDU11" s="60" t="s">
        <v>12419</v>
      </c>
      <c r="RDV11" s="60" t="s">
        <v>12420</v>
      </c>
      <c r="RDW11" s="60" t="s">
        <v>12421</v>
      </c>
      <c r="RDX11" s="60" t="s">
        <v>12422</v>
      </c>
      <c r="RDY11" s="60" t="s">
        <v>12423</v>
      </c>
      <c r="RDZ11" s="60" t="s">
        <v>12424</v>
      </c>
      <c r="REA11" s="60" t="s">
        <v>12425</v>
      </c>
      <c r="REB11" s="60" t="s">
        <v>12426</v>
      </c>
      <c r="REC11" s="60" t="s">
        <v>12427</v>
      </c>
      <c r="RED11" s="60" t="s">
        <v>12428</v>
      </c>
      <c r="REE11" s="60" t="s">
        <v>12429</v>
      </c>
      <c r="REF11" s="60" t="s">
        <v>12430</v>
      </c>
      <c r="REG11" s="60" t="s">
        <v>12431</v>
      </c>
      <c r="REH11" s="60" t="s">
        <v>12432</v>
      </c>
      <c r="REI11" s="60" t="s">
        <v>12433</v>
      </c>
      <c r="REJ11" s="60" t="s">
        <v>12434</v>
      </c>
      <c r="REK11" s="60" t="s">
        <v>12435</v>
      </c>
      <c r="REL11" s="60" t="s">
        <v>12436</v>
      </c>
      <c r="REM11" s="60" t="s">
        <v>12437</v>
      </c>
      <c r="REN11" s="60" t="s">
        <v>12438</v>
      </c>
      <c r="REO11" s="60" t="s">
        <v>12439</v>
      </c>
      <c r="REP11" s="60" t="s">
        <v>12440</v>
      </c>
      <c r="REQ11" s="60" t="s">
        <v>12441</v>
      </c>
      <c r="RER11" s="60" t="s">
        <v>12442</v>
      </c>
      <c r="RES11" s="60" t="s">
        <v>12443</v>
      </c>
      <c r="RET11" s="60" t="s">
        <v>12444</v>
      </c>
      <c r="REU11" s="60" t="s">
        <v>12445</v>
      </c>
      <c r="REV11" s="60" t="s">
        <v>12446</v>
      </c>
      <c r="REW11" s="60" t="s">
        <v>12447</v>
      </c>
      <c r="REX11" s="60" t="s">
        <v>12448</v>
      </c>
      <c r="REY11" s="60" t="s">
        <v>12449</v>
      </c>
      <c r="REZ11" s="60" t="s">
        <v>12450</v>
      </c>
      <c r="RFA11" s="60" t="s">
        <v>12451</v>
      </c>
      <c r="RFB11" s="60" t="s">
        <v>12452</v>
      </c>
      <c r="RFC11" s="60" t="s">
        <v>12453</v>
      </c>
      <c r="RFD11" s="60" t="s">
        <v>12454</v>
      </c>
      <c r="RFE11" s="60" t="s">
        <v>12455</v>
      </c>
      <c r="RFF11" s="60" t="s">
        <v>12456</v>
      </c>
      <c r="RFG11" s="60" t="s">
        <v>12457</v>
      </c>
      <c r="RFH11" s="60" t="s">
        <v>12458</v>
      </c>
      <c r="RFI11" s="60" t="s">
        <v>12459</v>
      </c>
      <c r="RFJ11" s="60" t="s">
        <v>12460</v>
      </c>
      <c r="RFK11" s="60" t="s">
        <v>12461</v>
      </c>
      <c r="RFL11" s="60" t="s">
        <v>12462</v>
      </c>
      <c r="RFM11" s="60" t="s">
        <v>12463</v>
      </c>
      <c r="RFN11" s="60" t="s">
        <v>12464</v>
      </c>
      <c r="RFO11" s="60" t="s">
        <v>12465</v>
      </c>
      <c r="RFP11" s="60" t="s">
        <v>12466</v>
      </c>
      <c r="RFQ11" s="60" t="s">
        <v>12467</v>
      </c>
      <c r="RFR11" s="60" t="s">
        <v>12468</v>
      </c>
      <c r="RFS11" s="60" t="s">
        <v>12469</v>
      </c>
      <c r="RFT11" s="60" t="s">
        <v>12470</v>
      </c>
      <c r="RFU11" s="60" t="s">
        <v>12471</v>
      </c>
      <c r="RFV11" s="60" t="s">
        <v>12472</v>
      </c>
      <c r="RFW11" s="60" t="s">
        <v>12473</v>
      </c>
      <c r="RFX11" s="60" t="s">
        <v>12474</v>
      </c>
      <c r="RFY11" s="60" t="s">
        <v>12475</v>
      </c>
      <c r="RFZ11" s="60" t="s">
        <v>12476</v>
      </c>
      <c r="RGA11" s="60" t="s">
        <v>12477</v>
      </c>
      <c r="RGB11" s="60" t="s">
        <v>12478</v>
      </c>
      <c r="RGC11" s="60" t="s">
        <v>12479</v>
      </c>
      <c r="RGD11" s="60" t="s">
        <v>12480</v>
      </c>
      <c r="RGE11" s="60" t="s">
        <v>12481</v>
      </c>
      <c r="RGF11" s="60" t="s">
        <v>12482</v>
      </c>
      <c r="RGG11" s="60" t="s">
        <v>12483</v>
      </c>
      <c r="RGH11" s="60" t="s">
        <v>12484</v>
      </c>
      <c r="RGI11" s="60" t="s">
        <v>12485</v>
      </c>
      <c r="RGJ11" s="60" t="s">
        <v>12486</v>
      </c>
      <c r="RGK11" s="60" t="s">
        <v>12487</v>
      </c>
      <c r="RGL11" s="60" t="s">
        <v>12488</v>
      </c>
      <c r="RGM11" s="60" t="s">
        <v>12489</v>
      </c>
      <c r="RGN11" s="60" t="s">
        <v>12490</v>
      </c>
      <c r="RGO11" s="60" t="s">
        <v>12491</v>
      </c>
      <c r="RGP11" s="60" t="s">
        <v>12492</v>
      </c>
      <c r="RGQ11" s="60" t="s">
        <v>12493</v>
      </c>
      <c r="RGR11" s="60" t="s">
        <v>12494</v>
      </c>
      <c r="RGS11" s="60" t="s">
        <v>12495</v>
      </c>
      <c r="RGT11" s="60" t="s">
        <v>12496</v>
      </c>
      <c r="RGU11" s="60" t="s">
        <v>12497</v>
      </c>
      <c r="RGV11" s="60" t="s">
        <v>12498</v>
      </c>
      <c r="RGW11" s="60" t="s">
        <v>12499</v>
      </c>
      <c r="RGX11" s="60" t="s">
        <v>12500</v>
      </c>
      <c r="RGY11" s="60" t="s">
        <v>12501</v>
      </c>
      <c r="RGZ11" s="60" t="s">
        <v>12502</v>
      </c>
      <c r="RHA11" s="60" t="s">
        <v>12503</v>
      </c>
      <c r="RHB11" s="60" t="s">
        <v>12504</v>
      </c>
      <c r="RHC11" s="60" t="s">
        <v>12505</v>
      </c>
      <c r="RHD11" s="60" t="s">
        <v>12506</v>
      </c>
      <c r="RHE11" s="60" t="s">
        <v>12507</v>
      </c>
      <c r="RHF11" s="60" t="s">
        <v>12508</v>
      </c>
      <c r="RHG11" s="60" t="s">
        <v>12509</v>
      </c>
      <c r="RHH11" s="60" t="s">
        <v>12510</v>
      </c>
      <c r="RHI11" s="60" t="s">
        <v>12511</v>
      </c>
      <c r="RHJ11" s="60" t="s">
        <v>12512</v>
      </c>
      <c r="RHK11" s="60" t="s">
        <v>12513</v>
      </c>
      <c r="RHL11" s="60" t="s">
        <v>12514</v>
      </c>
      <c r="RHM11" s="60" t="s">
        <v>12515</v>
      </c>
      <c r="RHN11" s="60" t="s">
        <v>12516</v>
      </c>
      <c r="RHO11" s="60" t="s">
        <v>12517</v>
      </c>
      <c r="RHP11" s="60" t="s">
        <v>12518</v>
      </c>
      <c r="RHQ11" s="60" t="s">
        <v>12519</v>
      </c>
      <c r="RHR11" s="60" t="s">
        <v>12520</v>
      </c>
      <c r="RHS11" s="60" t="s">
        <v>12521</v>
      </c>
      <c r="RHT11" s="60" t="s">
        <v>12522</v>
      </c>
      <c r="RHU11" s="60" t="s">
        <v>12523</v>
      </c>
      <c r="RHV11" s="60" t="s">
        <v>12524</v>
      </c>
      <c r="RHW11" s="60" t="s">
        <v>12525</v>
      </c>
      <c r="RHX11" s="60" t="s">
        <v>12526</v>
      </c>
      <c r="RHY11" s="60" t="s">
        <v>12527</v>
      </c>
      <c r="RHZ11" s="60" t="s">
        <v>12528</v>
      </c>
      <c r="RIA11" s="60" t="s">
        <v>12529</v>
      </c>
      <c r="RIB11" s="60" t="s">
        <v>12530</v>
      </c>
      <c r="RIC11" s="60" t="s">
        <v>12531</v>
      </c>
      <c r="RID11" s="60" t="s">
        <v>12532</v>
      </c>
      <c r="RIE11" s="60" t="s">
        <v>12533</v>
      </c>
      <c r="RIF11" s="60" t="s">
        <v>12534</v>
      </c>
      <c r="RIG11" s="60" t="s">
        <v>12535</v>
      </c>
      <c r="RIH11" s="60" t="s">
        <v>12536</v>
      </c>
      <c r="RII11" s="60" t="s">
        <v>12537</v>
      </c>
      <c r="RIJ11" s="60" t="s">
        <v>12538</v>
      </c>
      <c r="RIK11" s="60" t="s">
        <v>12539</v>
      </c>
      <c r="RIL11" s="60" t="s">
        <v>12540</v>
      </c>
      <c r="RIM11" s="60" t="s">
        <v>12541</v>
      </c>
      <c r="RIN11" s="60" t="s">
        <v>12542</v>
      </c>
      <c r="RIO11" s="60" t="s">
        <v>12543</v>
      </c>
      <c r="RIP11" s="60" t="s">
        <v>12544</v>
      </c>
      <c r="RIQ11" s="60" t="s">
        <v>12545</v>
      </c>
      <c r="RIR11" s="60" t="s">
        <v>12546</v>
      </c>
      <c r="RIS11" s="60" t="s">
        <v>12547</v>
      </c>
      <c r="RIT11" s="60" t="s">
        <v>12548</v>
      </c>
      <c r="RIU11" s="60" t="s">
        <v>12549</v>
      </c>
      <c r="RIV11" s="60" t="s">
        <v>12550</v>
      </c>
      <c r="RIW11" s="60" t="s">
        <v>12551</v>
      </c>
      <c r="RIX11" s="60" t="s">
        <v>12552</v>
      </c>
      <c r="RIY11" s="60" t="s">
        <v>12553</v>
      </c>
      <c r="RIZ11" s="60" t="s">
        <v>12554</v>
      </c>
      <c r="RJA11" s="60" t="s">
        <v>12555</v>
      </c>
      <c r="RJB11" s="60" t="s">
        <v>12556</v>
      </c>
      <c r="RJC11" s="60" t="s">
        <v>12557</v>
      </c>
      <c r="RJD11" s="60" t="s">
        <v>12558</v>
      </c>
      <c r="RJE11" s="60" t="s">
        <v>12559</v>
      </c>
      <c r="RJF11" s="60" t="s">
        <v>12560</v>
      </c>
      <c r="RJG11" s="60" t="s">
        <v>12561</v>
      </c>
      <c r="RJH11" s="60" t="s">
        <v>12562</v>
      </c>
      <c r="RJI11" s="60" t="s">
        <v>12563</v>
      </c>
      <c r="RJJ11" s="60" t="s">
        <v>12564</v>
      </c>
      <c r="RJK11" s="60" t="s">
        <v>12565</v>
      </c>
      <c r="RJL11" s="60" t="s">
        <v>12566</v>
      </c>
      <c r="RJM11" s="60" t="s">
        <v>12567</v>
      </c>
      <c r="RJN11" s="60" t="s">
        <v>12568</v>
      </c>
      <c r="RJO11" s="60" t="s">
        <v>12569</v>
      </c>
      <c r="RJP11" s="60" t="s">
        <v>12570</v>
      </c>
      <c r="RJQ11" s="60" t="s">
        <v>12571</v>
      </c>
      <c r="RJR11" s="60" t="s">
        <v>12572</v>
      </c>
      <c r="RJS11" s="60" t="s">
        <v>12573</v>
      </c>
      <c r="RJT11" s="60" t="s">
        <v>12574</v>
      </c>
      <c r="RJU11" s="60" t="s">
        <v>12575</v>
      </c>
      <c r="RJV11" s="60" t="s">
        <v>12576</v>
      </c>
      <c r="RJW11" s="60" t="s">
        <v>12577</v>
      </c>
      <c r="RJX11" s="60" t="s">
        <v>12578</v>
      </c>
      <c r="RJY11" s="60" t="s">
        <v>12579</v>
      </c>
      <c r="RJZ11" s="60" t="s">
        <v>12580</v>
      </c>
      <c r="RKA11" s="60" t="s">
        <v>12581</v>
      </c>
      <c r="RKB11" s="60" t="s">
        <v>12582</v>
      </c>
      <c r="RKC11" s="60" t="s">
        <v>12583</v>
      </c>
      <c r="RKD11" s="60" t="s">
        <v>12584</v>
      </c>
      <c r="RKE11" s="60" t="s">
        <v>12585</v>
      </c>
      <c r="RKF11" s="60" t="s">
        <v>12586</v>
      </c>
      <c r="RKG11" s="60" t="s">
        <v>12587</v>
      </c>
      <c r="RKH11" s="60" t="s">
        <v>12588</v>
      </c>
      <c r="RKI11" s="60" t="s">
        <v>12589</v>
      </c>
      <c r="RKJ11" s="60" t="s">
        <v>12590</v>
      </c>
      <c r="RKK11" s="60" t="s">
        <v>12591</v>
      </c>
      <c r="RKL11" s="60" t="s">
        <v>12592</v>
      </c>
      <c r="RKM11" s="60" t="s">
        <v>12593</v>
      </c>
      <c r="RKN11" s="60" t="s">
        <v>12594</v>
      </c>
      <c r="RKO11" s="60" t="s">
        <v>12595</v>
      </c>
      <c r="RKP11" s="60" t="s">
        <v>12596</v>
      </c>
      <c r="RKQ11" s="60" t="s">
        <v>12597</v>
      </c>
      <c r="RKR11" s="60" t="s">
        <v>12598</v>
      </c>
      <c r="RKS11" s="60" t="s">
        <v>12599</v>
      </c>
      <c r="RKT11" s="60" t="s">
        <v>12600</v>
      </c>
      <c r="RKU11" s="60" t="s">
        <v>12601</v>
      </c>
      <c r="RKV11" s="60" t="s">
        <v>12602</v>
      </c>
      <c r="RKW11" s="60" t="s">
        <v>12603</v>
      </c>
      <c r="RKX11" s="60" t="s">
        <v>12604</v>
      </c>
      <c r="RKY11" s="60" t="s">
        <v>12605</v>
      </c>
      <c r="RKZ11" s="60" t="s">
        <v>12606</v>
      </c>
      <c r="RLA11" s="60" t="s">
        <v>12607</v>
      </c>
      <c r="RLB11" s="60" t="s">
        <v>12608</v>
      </c>
      <c r="RLC11" s="60" t="s">
        <v>12609</v>
      </c>
      <c r="RLD11" s="60" t="s">
        <v>12610</v>
      </c>
      <c r="RLE11" s="60" t="s">
        <v>12611</v>
      </c>
      <c r="RLF11" s="60" t="s">
        <v>12612</v>
      </c>
      <c r="RLG11" s="60" t="s">
        <v>12613</v>
      </c>
      <c r="RLH11" s="60" t="s">
        <v>12614</v>
      </c>
      <c r="RLI11" s="60" t="s">
        <v>12615</v>
      </c>
      <c r="RLJ11" s="60" t="s">
        <v>12616</v>
      </c>
      <c r="RLK11" s="60" t="s">
        <v>12617</v>
      </c>
      <c r="RLL11" s="60" t="s">
        <v>12618</v>
      </c>
      <c r="RLM11" s="60" t="s">
        <v>12619</v>
      </c>
      <c r="RLN11" s="60" t="s">
        <v>12620</v>
      </c>
      <c r="RLO11" s="60" t="s">
        <v>12621</v>
      </c>
      <c r="RLP11" s="60" t="s">
        <v>12622</v>
      </c>
      <c r="RLQ11" s="60" t="s">
        <v>12623</v>
      </c>
      <c r="RLR11" s="60" t="s">
        <v>12624</v>
      </c>
      <c r="RLS11" s="60" t="s">
        <v>12625</v>
      </c>
      <c r="RLT11" s="60" t="s">
        <v>12626</v>
      </c>
      <c r="RLU11" s="60" t="s">
        <v>12627</v>
      </c>
      <c r="RLV11" s="60" t="s">
        <v>12628</v>
      </c>
      <c r="RLW11" s="60" t="s">
        <v>12629</v>
      </c>
      <c r="RLX11" s="60" t="s">
        <v>12630</v>
      </c>
      <c r="RLY11" s="60" t="s">
        <v>12631</v>
      </c>
      <c r="RLZ11" s="60" t="s">
        <v>12632</v>
      </c>
      <c r="RMA11" s="60" t="s">
        <v>12633</v>
      </c>
      <c r="RMB11" s="60" t="s">
        <v>12634</v>
      </c>
      <c r="RMC11" s="60" t="s">
        <v>12635</v>
      </c>
      <c r="RMD11" s="60" t="s">
        <v>12636</v>
      </c>
      <c r="RME11" s="60" t="s">
        <v>12637</v>
      </c>
      <c r="RMF11" s="60" t="s">
        <v>12638</v>
      </c>
      <c r="RMG11" s="60" t="s">
        <v>12639</v>
      </c>
      <c r="RMH11" s="60" t="s">
        <v>12640</v>
      </c>
      <c r="RMI11" s="60" t="s">
        <v>12641</v>
      </c>
      <c r="RMJ11" s="60" t="s">
        <v>12642</v>
      </c>
      <c r="RMK11" s="60" t="s">
        <v>12643</v>
      </c>
      <c r="RML11" s="60" t="s">
        <v>12644</v>
      </c>
      <c r="RMM11" s="60" t="s">
        <v>12645</v>
      </c>
      <c r="RMN11" s="60" t="s">
        <v>12646</v>
      </c>
      <c r="RMO11" s="60" t="s">
        <v>12647</v>
      </c>
      <c r="RMP11" s="60" t="s">
        <v>12648</v>
      </c>
      <c r="RMQ11" s="60" t="s">
        <v>12649</v>
      </c>
      <c r="RMR11" s="60" t="s">
        <v>12650</v>
      </c>
      <c r="RMS11" s="60" t="s">
        <v>12651</v>
      </c>
      <c r="RMT11" s="60" t="s">
        <v>12652</v>
      </c>
      <c r="RMU11" s="60" t="s">
        <v>12653</v>
      </c>
      <c r="RMV11" s="60" t="s">
        <v>12654</v>
      </c>
      <c r="RMW11" s="60" t="s">
        <v>12655</v>
      </c>
      <c r="RMX11" s="60" t="s">
        <v>12656</v>
      </c>
      <c r="RMY11" s="60" t="s">
        <v>12657</v>
      </c>
      <c r="RMZ11" s="60" t="s">
        <v>12658</v>
      </c>
      <c r="RNA11" s="60" t="s">
        <v>12659</v>
      </c>
      <c r="RNB11" s="60" t="s">
        <v>12660</v>
      </c>
      <c r="RNC11" s="60" t="s">
        <v>12661</v>
      </c>
      <c r="RND11" s="60" t="s">
        <v>12662</v>
      </c>
      <c r="RNE11" s="60" t="s">
        <v>12663</v>
      </c>
      <c r="RNF11" s="60" t="s">
        <v>12664</v>
      </c>
      <c r="RNG11" s="60" t="s">
        <v>12665</v>
      </c>
      <c r="RNH11" s="60" t="s">
        <v>12666</v>
      </c>
      <c r="RNI11" s="60" t="s">
        <v>12667</v>
      </c>
      <c r="RNJ11" s="60" t="s">
        <v>12668</v>
      </c>
      <c r="RNK11" s="60" t="s">
        <v>12669</v>
      </c>
      <c r="RNL11" s="60" t="s">
        <v>12670</v>
      </c>
      <c r="RNM11" s="60" t="s">
        <v>12671</v>
      </c>
      <c r="RNN11" s="60" t="s">
        <v>12672</v>
      </c>
      <c r="RNO11" s="60" t="s">
        <v>12673</v>
      </c>
      <c r="RNP11" s="60" t="s">
        <v>12674</v>
      </c>
      <c r="RNQ11" s="60" t="s">
        <v>12675</v>
      </c>
      <c r="RNR11" s="60" t="s">
        <v>12676</v>
      </c>
      <c r="RNS11" s="60" t="s">
        <v>12677</v>
      </c>
      <c r="RNT11" s="60" t="s">
        <v>12678</v>
      </c>
      <c r="RNU11" s="60" t="s">
        <v>12679</v>
      </c>
      <c r="RNV11" s="60" t="s">
        <v>12680</v>
      </c>
      <c r="RNW11" s="60" t="s">
        <v>12681</v>
      </c>
      <c r="RNX11" s="60" t="s">
        <v>12682</v>
      </c>
      <c r="RNY11" s="60" t="s">
        <v>12683</v>
      </c>
      <c r="RNZ11" s="60" t="s">
        <v>12684</v>
      </c>
      <c r="ROA11" s="60" t="s">
        <v>12685</v>
      </c>
      <c r="ROB11" s="60" t="s">
        <v>12686</v>
      </c>
      <c r="ROC11" s="60" t="s">
        <v>12687</v>
      </c>
      <c r="ROD11" s="60" t="s">
        <v>12688</v>
      </c>
      <c r="ROE11" s="60" t="s">
        <v>12689</v>
      </c>
      <c r="ROF11" s="60" t="s">
        <v>12690</v>
      </c>
      <c r="ROG11" s="60" t="s">
        <v>12691</v>
      </c>
      <c r="ROH11" s="60" t="s">
        <v>12692</v>
      </c>
      <c r="ROI11" s="60" t="s">
        <v>12693</v>
      </c>
      <c r="ROJ11" s="60" t="s">
        <v>12694</v>
      </c>
      <c r="ROK11" s="60" t="s">
        <v>12695</v>
      </c>
      <c r="ROL11" s="60" t="s">
        <v>12696</v>
      </c>
      <c r="ROM11" s="60" t="s">
        <v>12697</v>
      </c>
      <c r="RON11" s="60" t="s">
        <v>12698</v>
      </c>
      <c r="ROO11" s="60" t="s">
        <v>12699</v>
      </c>
      <c r="ROP11" s="60" t="s">
        <v>12700</v>
      </c>
      <c r="ROQ11" s="60" t="s">
        <v>12701</v>
      </c>
      <c r="ROR11" s="60" t="s">
        <v>12702</v>
      </c>
      <c r="ROS11" s="60" t="s">
        <v>12703</v>
      </c>
      <c r="ROT11" s="60" t="s">
        <v>12704</v>
      </c>
      <c r="ROU11" s="60" t="s">
        <v>12705</v>
      </c>
      <c r="ROV11" s="60" t="s">
        <v>12706</v>
      </c>
      <c r="ROW11" s="60" t="s">
        <v>12707</v>
      </c>
      <c r="ROX11" s="60" t="s">
        <v>12708</v>
      </c>
      <c r="ROY11" s="60" t="s">
        <v>12709</v>
      </c>
      <c r="ROZ11" s="60" t="s">
        <v>12710</v>
      </c>
      <c r="RPA11" s="60" t="s">
        <v>12711</v>
      </c>
      <c r="RPB11" s="60" t="s">
        <v>12712</v>
      </c>
      <c r="RPC11" s="60" t="s">
        <v>12713</v>
      </c>
      <c r="RPD11" s="60" t="s">
        <v>12714</v>
      </c>
      <c r="RPE11" s="60" t="s">
        <v>12715</v>
      </c>
      <c r="RPF11" s="60" t="s">
        <v>12716</v>
      </c>
      <c r="RPG11" s="60" t="s">
        <v>12717</v>
      </c>
      <c r="RPH11" s="60" t="s">
        <v>12718</v>
      </c>
      <c r="RPI11" s="60" t="s">
        <v>12719</v>
      </c>
      <c r="RPJ11" s="60" t="s">
        <v>12720</v>
      </c>
      <c r="RPK11" s="60" t="s">
        <v>12721</v>
      </c>
      <c r="RPL11" s="60" t="s">
        <v>12722</v>
      </c>
      <c r="RPM11" s="60" t="s">
        <v>12723</v>
      </c>
      <c r="RPN11" s="60" t="s">
        <v>12724</v>
      </c>
      <c r="RPO11" s="60" t="s">
        <v>12725</v>
      </c>
      <c r="RPP11" s="60" t="s">
        <v>12726</v>
      </c>
      <c r="RPQ11" s="60" t="s">
        <v>12727</v>
      </c>
      <c r="RPR11" s="60" t="s">
        <v>12728</v>
      </c>
      <c r="RPS11" s="60" t="s">
        <v>12729</v>
      </c>
      <c r="RPT11" s="60" t="s">
        <v>12730</v>
      </c>
      <c r="RPU11" s="60" t="s">
        <v>12731</v>
      </c>
      <c r="RPV11" s="60" t="s">
        <v>12732</v>
      </c>
      <c r="RPW11" s="60" t="s">
        <v>12733</v>
      </c>
      <c r="RPX11" s="60" t="s">
        <v>12734</v>
      </c>
      <c r="RPY11" s="60" t="s">
        <v>12735</v>
      </c>
      <c r="RPZ11" s="60" t="s">
        <v>12736</v>
      </c>
      <c r="RQA11" s="60" t="s">
        <v>12737</v>
      </c>
      <c r="RQB11" s="60" t="s">
        <v>12738</v>
      </c>
      <c r="RQC11" s="60" t="s">
        <v>12739</v>
      </c>
      <c r="RQD11" s="60" t="s">
        <v>12740</v>
      </c>
      <c r="RQE11" s="60" t="s">
        <v>12741</v>
      </c>
      <c r="RQF11" s="60" t="s">
        <v>12742</v>
      </c>
      <c r="RQG11" s="60" t="s">
        <v>12743</v>
      </c>
      <c r="RQH11" s="60" t="s">
        <v>12744</v>
      </c>
      <c r="RQI11" s="60" t="s">
        <v>12745</v>
      </c>
      <c r="RQJ11" s="60" t="s">
        <v>12746</v>
      </c>
      <c r="RQK11" s="60" t="s">
        <v>12747</v>
      </c>
      <c r="RQL11" s="60" t="s">
        <v>12748</v>
      </c>
      <c r="RQM11" s="60" t="s">
        <v>12749</v>
      </c>
      <c r="RQN11" s="60" t="s">
        <v>12750</v>
      </c>
      <c r="RQO11" s="60" t="s">
        <v>12751</v>
      </c>
      <c r="RQP11" s="60" t="s">
        <v>12752</v>
      </c>
      <c r="RQQ11" s="60" t="s">
        <v>12753</v>
      </c>
      <c r="RQR11" s="60" t="s">
        <v>12754</v>
      </c>
      <c r="RQS11" s="60" t="s">
        <v>12755</v>
      </c>
      <c r="RQT11" s="60" t="s">
        <v>12756</v>
      </c>
      <c r="RQU11" s="60" t="s">
        <v>12757</v>
      </c>
      <c r="RQV11" s="60" t="s">
        <v>12758</v>
      </c>
      <c r="RQW11" s="60" t="s">
        <v>12759</v>
      </c>
      <c r="RQX11" s="60" t="s">
        <v>12760</v>
      </c>
      <c r="RQY11" s="60" t="s">
        <v>12761</v>
      </c>
      <c r="RQZ11" s="60" t="s">
        <v>12762</v>
      </c>
      <c r="RRA11" s="60" t="s">
        <v>12763</v>
      </c>
      <c r="RRB11" s="60" t="s">
        <v>12764</v>
      </c>
      <c r="RRC11" s="60" t="s">
        <v>12765</v>
      </c>
      <c r="RRD11" s="60" t="s">
        <v>12766</v>
      </c>
      <c r="RRE11" s="60" t="s">
        <v>12767</v>
      </c>
      <c r="RRF11" s="60" t="s">
        <v>12768</v>
      </c>
      <c r="RRG11" s="60" t="s">
        <v>12769</v>
      </c>
      <c r="RRH11" s="60" t="s">
        <v>12770</v>
      </c>
      <c r="RRI11" s="60" t="s">
        <v>12771</v>
      </c>
      <c r="RRJ11" s="60" t="s">
        <v>12772</v>
      </c>
      <c r="RRK11" s="60" t="s">
        <v>12773</v>
      </c>
      <c r="RRL11" s="60" t="s">
        <v>12774</v>
      </c>
      <c r="RRM11" s="60" t="s">
        <v>12775</v>
      </c>
      <c r="RRN11" s="60" t="s">
        <v>12776</v>
      </c>
      <c r="RRO11" s="60" t="s">
        <v>12777</v>
      </c>
      <c r="RRP11" s="60" t="s">
        <v>12778</v>
      </c>
      <c r="RRQ11" s="60" t="s">
        <v>12779</v>
      </c>
      <c r="RRR11" s="60" t="s">
        <v>12780</v>
      </c>
      <c r="RRS11" s="60" t="s">
        <v>12781</v>
      </c>
      <c r="RRT11" s="60" t="s">
        <v>12782</v>
      </c>
      <c r="RRU11" s="60" t="s">
        <v>12783</v>
      </c>
      <c r="RRV11" s="60" t="s">
        <v>12784</v>
      </c>
      <c r="RRW11" s="60" t="s">
        <v>12785</v>
      </c>
      <c r="RRX11" s="60" t="s">
        <v>12786</v>
      </c>
      <c r="RRY11" s="60" t="s">
        <v>12787</v>
      </c>
      <c r="RRZ11" s="60" t="s">
        <v>12788</v>
      </c>
      <c r="RSA11" s="60" t="s">
        <v>12789</v>
      </c>
      <c r="RSB11" s="60" t="s">
        <v>12790</v>
      </c>
      <c r="RSC11" s="60" t="s">
        <v>12791</v>
      </c>
      <c r="RSD11" s="60" t="s">
        <v>12792</v>
      </c>
      <c r="RSE11" s="60" t="s">
        <v>12793</v>
      </c>
      <c r="RSF11" s="60" t="s">
        <v>12794</v>
      </c>
      <c r="RSG11" s="60" t="s">
        <v>12795</v>
      </c>
      <c r="RSH11" s="60" t="s">
        <v>12796</v>
      </c>
      <c r="RSI11" s="60" t="s">
        <v>12797</v>
      </c>
      <c r="RSJ11" s="60" t="s">
        <v>12798</v>
      </c>
      <c r="RSK11" s="60" t="s">
        <v>12799</v>
      </c>
      <c r="RSL11" s="60" t="s">
        <v>12800</v>
      </c>
      <c r="RSM11" s="60" t="s">
        <v>12801</v>
      </c>
      <c r="RSN11" s="60" t="s">
        <v>12802</v>
      </c>
      <c r="RSO11" s="60" t="s">
        <v>12803</v>
      </c>
      <c r="RSP11" s="60" t="s">
        <v>12804</v>
      </c>
      <c r="RSQ11" s="60" t="s">
        <v>12805</v>
      </c>
      <c r="RSR11" s="60" t="s">
        <v>12806</v>
      </c>
      <c r="RSS11" s="60" t="s">
        <v>12807</v>
      </c>
      <c r="RST11" s="60" t="s">
        <v>12808</v>
      </c>
      <c r="RSU11" s="60" t="s">
        <v>12809</v>
      </c>
      <c r="RSV11" s="60" t="s">
        <v>12810</v>
      </c>
      <c r="RSW11" s="60" t="s">
        <v>12811</v>
      </c>
      <c r="RSX11" s="60" t="s">
        <v>12812</v>
      </c>
      <c r="RSY11" s="60" t="s">
        <v>12813</v>
      </c>
      <c r="RSZ11" s="60" t="s">
        <v>12814</v>
      </c>
      <c r="RTA11" s="60" t="s">
        <v>12815</v>
      </c>
      <c r="RTB11" s="60" t="s">
        <v>12816</v>
      </c>
      <c r="RTC11" s="60" t="s">
        <v>12817</v>
      </c>
      <c r="RTD11" s="60" t="s">
        <v>12818</v>
      </c>
      <c r="RTE11" s="60" t="s">
        <v>12819</v>
      </c>
      <c r="RTF11" s="60" t="s">
        <v>12820</v>
      </c>
      <c r="RTG11" s="60" t="s">
        <v>12821</v>
      </c>
      <c r="RTH11" s="60" t="s">
        <v>12822</v>
      </c>
      <c r="RTI11" s="60" t="s">
        <v>12823</v>
      </c>
      <c r="RTJ11" s="60" t="s">
        <v>12824</v>
      </c>
      <c r="RTK11" s="60" t="s">
        <v>12825</v>
      </c>
      <c r="RTL11" s="60" t="s">
        <v>12826</v>
      </c>
      <c r="RTM11" s="60" t="s">
        <v>12827</v>
      </c>
      <c r="RTN11" s="60" t="s">
        <v>12828</v>
      </c>
      <c r="RTO11" s="60" t="s">
        <v>12829</v>
      </c>
      <c r="RTP11" s="60" t="s">
        <v>12830</v>
      </c>
      <c r="RTQ11" s="60" t="s">
        <v>12831</v>
      </c>
      <c r="RTR11" s="60" t="s">
        <v>12832</v>
      </c>
      <c r="RTS11" s="60" t="s">
        <v>12833</v>
      </c>
      <c r="RTT11" s="60" t="s">
        <v>12834</v>
      </c>
      <c r="RTU11" s="60" t="s">
        <v>12835</v>
      </c>
      <c r="RTV11" s="60" t="s">
        <v>12836</v>
      </c>
      <c r="RTW11" s="60" t="s">
        <v>12837</v>
      </c>
      <c r="RTX11" s="60" t="s">
        <v>12838</v>
      </c>
      <c r="RTY11" s="60" t="s">
        <v>12839</v>
      </c>
      <c r="RTZ11" s="60" t="s">
        <v>12840</v>
      </c>
      <c r="RUA11" s="60" t="s">
        <v>12841</v>
      </c>
      <c r="RUB11" s="60" t="s">
        <v>12842</v>
      </c>
      <c r="RUC11" s="60" t="s">
        <v>12843</v>
      </c>
      <c r="RUD11" s="60" t="s">
        <v>12844</v>
      </c>
      <c r="RUE11" s="60" t="s">
        <v>12845</v>
      </c>
      <c r="RUF11" s="60" t="s">
        <v>12846</v>
      </c>
      <c r="RUG11" s="60" t="s">
        <v>12847</v>
      </c>
      <c r="RUH11" s="60" t="s">
        <v>12848</v>
      </c>
      <c r="RUI11" s="60" t="s">
        <v>12849</v>
      </c>
      <c r="RUJ11" s="60" t="s">
        <v>12850</v>
      </c>
      <c r="RUK11" s="60" t="s">
        <v>12851</v>
      </c>
      <c r="RUL11" s="60" t="s">
        <v>12852</v>
      </c>
      <c r="RUM11" s="60" t="s">
        <v>12853</v>
      </c>
      <c r="RUN11" s="60" t="s">
        <v>12854</v>
      </c>
      <c r="RUO11" s="60" t="s">
        <v>12855</v>
      </c>
      <c r="RUP11" s="60" t="s">
        <v>12856</v>
      </c>
      <c r="RUQ11" s="60" t="s">
        <v>12857</v>
      </c>
      <c r="RUR11" s="60" t="s">
        <v>12858</v>
      </c>
      <c r="RUS11" s="60" t="s">
        <v>12859</v>
      </c>
      <c r="RUT11" s="60" t="s">
        <v>12860</v>
      </c>
      <c r="RUU11" s="60" t="s">
        <v>12861</v>
      </c>
      <c r="RUV11" s="60" t="s">
        <v>12862</v>
      </c>
      <c r="RUW11" s="60" t="s">
        <v>12863</v>
      </c>
      <c r="RUX11" s="60" t="s">
        <v>12864</v>
      </c>
      <c r="RUY11" s="60" t="s">
        <v>12865</v>
      </c>
      <c r="RUZ11" s="60" t="s">
        <v>12866</v>
      </c>
      <c r="RVA11" s="60" t="s">
        <v>12867</v>
      </c>
      <c r="RVB11" s="60" t="s">
        <v>12868</v>
      </c>
      <c r="RVC11" s="60" t="s">
        <v>12869</v>
      </c>
      <c r="RVD11" s="60" t="s">
        <v>12870</v>
      </c>
      <c r="RVE11" s="60" t="s">
        <v>12871</v>
      </c>
      <c r="RVF11" s="60" t="s">
        <v>12872</v>
      </c>
      <c r="RVG11" s="60" t="s">
        <v>12873</v>
      </c>
      <c r="RVH11" s="60" t="s">
        <v>12874</v>
      </c>
      <c r="RVI11" s="60" t="s">
        <v>12875</v>
      </c>
      <c r="RVJ11" s="60" t="s">
        <v>12876</v>
      </c>
      <c r="RVK11" s="60" t="s">
        <v>12877</v>
      </c>
      <c r="RVL11" s="60" t="s">
        <v>12878</v>
      </c>
      <c r="RVM11" s="60" t="s">
        <v>12879</v>
      </c>
      <c r="RVN11" s="60" t="s">
        <v>12880</v>
      </c>
      <c r="RVO11" s="60" t="s">
        <v>12881</v>
      </c>
      <c r="RVP11" s="60" t="s">
        <v>12882</v>
      </c>
      <c r="RVQ11" s="60" t="s">
        <v>12883</v>
      </c>
      <c r="RVR11" s="60" t="s">
        <v>12884</v>
      </c>
      <c r="RVS11" s="60" t="s">
        <v>12885</v>
      </c>
      <c r="RVT11" s="60" t="s">
        <v>12886</v>
      </c>
      <c r="RVU11" s="60" t="s">
        <v>12887</v>
      </c>
      <c r="RVV11" s="60" t="s">
        <v>12888</v>
      </c>
      <c r="RVW11" s="60" t="s">
        <v>12889</v>
      </c>
      <c r="RVX11" s="60" t="s">
        <v>12890</v>
      </c>
      <c r="RVY11" s="60" t="s">
        <v>12891</v>
      </c>
      <c r="RVZ11" s="60" t="s">
        <v>12892</v>
      </c>
      <c r="RWA11" s="60" t="s">
        <v>12893</v>
      </c>
      <c r="RWB11" s="60" t="s">
        <v>12894</v>
      </c>
      <c r="RWC11" s="60" t="s">
        <v>12895</v>
      </c>
      <c r="RWD11" s="60" t="s">
        <v>12896</v>
      </c>
      <c r="RWE11" s="60" t="s">
        <v>12897</v>
      </c>
      <c r="RWF11" s="60" t="s">
        <v>12898</v>
      </c>
      <c r="RWG11" s="60" t="s">
        <v>12899</v>
      </c>
      <c r="RWH11" s="60" t="s">
        <v>12900</v>
      </c>
      <c r="RWI11" s="60" t="s">
        <v>12901</v>
      </c>
      <c r="RWJ11" s="60" t="s">
        <v>12902</v>
      </c>
      <c r="RWK11" s="60" t="s">
        <v>12903</v>
      </c>
      <c r="RWL11" s="60" t="s">
        <v>12904</v>
      </c>
      <c r="RWM11" s="60" t="s">
        <v>12905</v>
      </c>
      <c r="RWN11" s="60" t="s">
        <v>12906</v>
      </c>
      <c r="RWO11" s="60" t="s">
        <v>12907</v>
      </c>
      <c r="RWP11" s="60" t="s">
        <v>12908</v>
      </c>
      <c r="RWQ11" s="60" t="s">
        <v>12909</v>
      </c>
      <c r="RWR11" s="60" t="s">
        <v>12910</v>
      </c>
      <c r="RWS11" s="60" t="s">
        <v>12911</v>
      </c>
      <c r="RWT11" s="60" t="s">
        <v>12912</v>
      </c>
      <c r="RWU11" s="60" t="s">
        <v>12913</v>
      </c>
      <c r="RWV11" s="60" t="s">
        <v>12914</v>
      </c>
      <c r="RWW11" s="60" t="s">
        <v>12915</v>
      </c>
      <c r="RWX11" s="60" t="s">
        <v>12916</v>
      </c>
      <c r="RWY11" s="60" t="s">
        <v>12917</v>
      </c>
      <c r="RWZ11" s="60" t="s">
        <v>12918</v>
      </c>
      <c r="RXA11" s="60" t="s">
        <v>12919</v>
      </c>
      <c r="RXB11" s="60" t="s">
        <v>12920</v>
      </c>
      <c r="RXC11" s="60" t="s">
        <v>12921</v>
      </c>
      <c r="RXD11" s="60" t="s">
        <v>12922</v>
      </c>
      <c r="RXE11" s="60" t="s">
        <v>12923</v>
      </c>
      <c r="RXF11" s="60" t="s">
        <v>12924</v>
      </c>
      <c r="RXG11" s="60" t="s">
        <v>12925</v>
      </c>
      <c r="RXH11" s="60" t="s">
        <v>12926</v>
      </c>
      <c r="RXI11" s="60" t="s">
        <v>12927</v>
      </c>
      <c r="RXJ11" s="60" t="s">
        <v>12928</v>
      </c>
      <c r="RXK11" s="60" t="s">
        <v>12929</v>
      </c>
      <c r="RXL11" s="60" t="s">
        <v>12930</v>
      </c>
      <c r="RXM11" s="60" t="s">
        <v>12931</v>
      </c>
      <c r="RXN11" s="60" t="s">
        <v>12932</v>
      </c>
      <c r="RXO11" s="60" t="s">
        <v>12933</v>
      </c>
      <c r="RXP11" s="60" t="s">
        <v>12934</v>
      </c>
      <c r="RXQ11" s="60" t="s">
        <v>12935</v>
      </c>
      <c r="RXR11" s="60" t="s">
        <v>12936</v>
      </c>
      <c r="RXS11" s="60" t="s">
        <v>12937</v>
      </c>
      <c r="RXT11" s="60" t="s">
        <v>12938</v>
      </c>
      <c r="RXU11" s="60" t="s">
        <v>12939</v>
      </c>
      <c r="RXV11" s="60" t="s">
        <v>12940</v>
      </c>
      <c r="RXW11" s="60" t="s">
        <v>12941</v>
      </c>
      <c r="RXX11" s="60" t="s">
        <v>12942</v>
      </c>
      <c r="RXY11" s="60" t="s">
        <v>12943</v>
      </c>
      <c r="RXZ11" s="60" t="s">
        <v>12944</v>
      </c>
      <c r="RYA11" s="60" t="s">
        <v>12945</v>
      </c>
      <c r="RYB11" s="60" t="s">
        <v>12946</v>
      </c>
      <c r="RYC11" s="60" t="s">
        <v>12947</v>
      </c>
      <c r="RYD11" s="60" t="s">
        <v>12948</v>
      </c>
      <c r="RYE11" s="60" t="s">
        <v>12949</v>
      </c>
      <c r="RYF11" s="60" t="s">
        <v>12950</v>
      </c>
      <c r="RYG11" s="60" t="s">
        <v>12951</v>
      </c>
      <c r="RYH11" s="60" t="s">
        <v>12952</v>
      </c>
      <c r="RYI11" s="60" t="s">
        <v>12953</v>
      </c>
      <c r="RYJ11" s="60" t="s">
        <v>12954</v>
      </c>
      <c r="RYK11" s="60" t="s">
        <v>12955</v>
      </c>
      <c r="RYL11" s="60" t="s">
        <v>12956</v>
      </c>
      <c r="RYM11" s="60" t="s">
        <v>12957</v>
      </c>
      <c r="RYN11" s="60" t="s">
        <v>12958</v>
      </c>
      <c r="RYO11" s="60" t="s">
        <v>12959</v>
      </c>
      <c r="RYP11" s="60" t="s">
        <v>12960</v>
      </c>
      <c r="RYQ11" s="60" t="s">
        <v>12961</v>
      </c>
      <c r="RYR11" s="60" t="s">
        <v>12962</v>
      </c>
      <c r="RYS11" s="60" t="s">
        <v>12963</v>
      </c>
      <c r="RYT11" s="60" t="s">
        <v>12964</v>
      </c>
      <c r="RYU11" s="60" t="s">
        <v>12965</v>
      </c>
      <c r="RYV11" s="60" t="s">
        <v>12966</v>
      </c>
      <c r="RYW11" s="60" t="s">
        <v>12967</v>
      </c>
      <c r="RYX11" s="60" t="s">
        <v>12968</v>
      </c>
      <c r="RYY11" s="60" t="s">
        <v>12969</v>
      </c>
      <c r="RYZ11" s="60" t="s">
        <v>12970</v>
      </c>
      <c r="RZA11" s="60" t="s">
        <v>12971</v>
      </c>
      <c r="RZB11" s="60" t="s">
        <v>12972</v>
      </c>
      <c r="RZC11" s="60" t="s">
        <v>12973</v>
      </c>
      <c r="RZD11" s="60" t="s">
        <v>12974</v>
      </c>
      <c r="RZE11" s="60" t="s">
        <v>12975</v>
      </c>
      <c r="RZF11" s="60" t="s">
        <v>12976</v>
      </c>
      <c r="RZG11" s="60" t="s">
        <v>12977</v>
      </c>
      <c r="RZH11" s="60" t="s">
        <v>12978</v>
      </c>
      <c r="RZI11" s="60" t="s">
        <v>12979</v>
      </c>
      <c r="RZJ11" s="60" t="s">
        <v>12980</v>
      </c>
      <c r="RZK11" s="60" t="s">
        <v>12981</v>
      </c>
      <c r="RZL11" s="60" t="s">
        <v>12982</v>
      </c>
      <c r="RZM11" s="60" t="s">
        <v>12983</v>
      </c>
      <c r="RZN11" s="60" t="s">
        <v>12984</v>
      </c>
      <c r="RZO11" s="60" t="s">
        <v>12985</v>
      </c>
      <c r="RZP11" s="60" t="s">
        <v>12986</v>
      </c>
      <c r="RZQ11" s="60" t="s">
        <v>12987</v>
      </c>
      <c r="RZR11" s="60" t="s">
        <v>12988</v>
      </c>
      <c r="RZS11" s="60" t="s">
        <v>12989</v>
      </c>
      <c r="RZT11" s="60" t="s">
        <v>12990</v>
      </c>
      <c r="RZU11" s="60" t="s">
        <v>12991</v>
      </c>
      <c r="RZV11" s="60" t="s">
        <v>12992</v>
      </c>
      <c r="RZW11" s="60" t="s">
        <v>12993</v>
      </c>
      <c r="RZX11" s="60" t="s">
        <v>12994</v>
      </c>
      <c r="RZY11" s="60" t="s">
        <v>12995</v>
      </c>
      <c r="RZZ11" s="60" t="s">
        <v>12996</v>
      </c>
      <c r="SAA11" s="60" t="s">
        <v>12997</v>
      </c>
      <c r="SAB11" s="60" t="s">
        <v>12998</v>
      </c>
      <c r="SAC11" s="60" t="s">
        <v>12999</v>
      </c>
      <c r="SAD11" s="60" t="s">
        <v>13000</v>
      </c>
      <c r="SAE11" s="60" t="s">
        <v>13001</v>
      </c>
      <c r="SAF11" s="60" t="s">
        <v>13002</v>
      </c>
      <c r="SAG11" s="60" t="s">
        <v>13003</v>
      </c>
      <c r="SAH11" s="60" t="s">
        <v>13004</v>
      </c>
      <c r="SAI11" s="60" t="s">
        <v>13005</v>
      </c>
      <c r="SAJ11" s="60" t="s">
        <v>13006</v>
      </c>
      <c r="SAK11" s="60" t="s">
        <v>13007</v>
      </c>
      <c r="SAL11" s="60" t="s">
        <v>13008</v>
      </c>
      <c r="SAM11" s="60" t="s">
        <v>13009</v>
      </c>
      <c r="SAN11" s="60" t="s">
        <v>13010</v>
      </c>
      <c r="SAO11" s="60" t="s">
        <v>13011</v>
      </c>
      <c r="SAP11" s="60" t="s">
        <v>13012</v>
      </c>
      <c r="SAQ11" s="60" t="s">
        <v>13013</v>
      </c>
      <c r="SAR11" s="60" t="s">
        <v>13014</v>
      </c>
      <c r="SAS11" s="60" t="s">
        <v>13015</v>
      </c>
      <c r="SAT11" s="60" t="s">
        <v>13016</v>
      </c>
      <c r="SAU11" s="60" t="s">
        <v>13017</v>
      </c>
      <c r="SAV11" s="60" t="s">
        <v>13018</v>
      </c>
      <c r="SAW11" s="60" t="s">
        <v>13019</v>
      </c>
      <c r="SAX11" s="60" t="s">
        <v>13020</v>
      </c>
      <c r="SAY11" s="60" t="s">
        <v>13021</v>
      </c>
      <c r="SAZ11" s="60" t="s">
        <v>13022</v>
      </c>
      <c r="SBA11" s="60" t="s">
        <v>13023</v>
      </c>
      <c r="SBB11" s="60" t="s">
        <v>13024</v>
      </c>
      <c r="SBC11" s="60" t="s">
        <v>13025</v>
      </c>
      <c r="SBD11" s="60" t="s">
        <v>13026</v>
      </c>
      <c r="SBE11" s="60" t="s">
        <v>13027</v>
      </c>
      <c r="SBF11" s="60" t="s">
        <v>13028</v>
      </c>
      <c r="SBG11" s="60" t="s">
        <v>13029</v>
      </c>
      <c r="SBH11" s="60" t="s">
        <v>13030</v>
      </c>
      <c r="SBI11" s="60" t="s">
        <v>13031</v>
      </c>
      <c r="SBJ11" s="60" t="s">
        <v>13032</v>
      </c>
      <c r="SBK11" s="60" t="s">
        <v>13033</v>
      </c>
      <c r="SBL11" s="60" t="s">
        <v>13034</v>
      </c>
      <c r="SBM11" s="60" t="s">
        <v>13035</v>
      </c>
      <c r="SBN11" s="60" t="s">
        <v>13036</v>
      </c>
      <c r="SBO11" s="60" t="s">
        <v>13037</v>
      </c>
      <c r="SBP11" s="60" t="s">
        <v>13038</v>
      </c>
      <c r="SBQ11" s="60" t="s">
        <v>13039</v>
      </c>
      <c r="SBR11" s="60" t="s">
        <v>13040</v>
      </c>
      <c r="SBS11" s="60" t="s">
        <v>13041</v>
      </c>
      <c r="SBT11" s="60" t="s">
        <v>13042</v>
      </c>
      <c r="SBU11" s="60" t="s">
        <v>13043</v>
      </c>
      <c r="SBV11" s="60" t="s">
        <v>13044</v>
      </c>
      <c r="SBW11" s="60" t="s">
        <v>13045</v>
      </c>
      <c r="SBX11" s="60" t="s">
        <v>13046</v>
      </c>
      <c r="SBY11" s="60" t="s">
        <v>13047</v>
      </c>
      <c r="SBZ11" s="60" t="s">
        <v>13048</v>
      </c>
      <c r="SCA11" s="60" t="s">
        <v>13049</v>
      </c>
      <c r="SCB11" s="60" t="s">
        <v>13050</v>
      </c>
      <c r="SCC11" s="60" t="s">
        <v>13051</v>
      </c>
      <c r="SCD11" s="60" t="s">
        <v>13052</v>
      </c>
      <c r="SCE11" s="60" t="s">
        <v>13053</v>
      </c>
      <c r="SCF11" s="60" t="s">
        <v>13054</v>
      </c>
      <c r="SCG11" s="60" t="s">
        <v>13055</v>
      </c>
      <c r="SCH11" s="60" t="s">
        <v>13056</v>
      </c>
      <c r="SCI11" s="60" t="s">
        <v>13057</v>
      </c>
      <c r="SCJ11" s="60" t="s">
        <v>13058</v>
      </c>
      <c r="SCK11" s="60" t="s">
        <v>13059</v>
      </c>
      <c r="SCL11" s="60" t="s">
        <v>13060</v>
      </c>
      <c r="SCM11" s="60" t="s">
        <v>13061</v>
      </c>
      <c r="SCN11" s="60" t="s">
        <v>13062</v>
      </c>
      <c r="SCO11" s="60" t="s">
        <v>13063</v>
      </c>
      <c r="SCP11" s="60" t="s">
        <v>13064</v>
      </c>
      <c r="SCQ11" s="60" t="s">
        <v>13065</v>
      </c>
      <c r="SCR11" s="60" t="s">
        <v>13066</v>
      </c>
      <c r="SCS11" s="60" t="s">
        <v>13067</v>
      </c>
      <c r="SCT11" s="60" t="s">
        <v>13068</v>
      </c>
      <c r="SCU11" s="60" t="s">
        <v>13069</v>
      </c>
      <c r="SCV11" s="60" t="s">
        <v>13070</v>
      </c>
      <c r="SCW11" s="60" t="s">
        <v>13071</v>
      </c>
      <c r="SCX11" s="60" t="s">
        <v>13072</v>
      </c>
      <c r="SCY11" s="60" t="s">
        <v>13073</v>
      </c>
      <c r="SCZ11" s="60" t="s">
        <v>13074</v>
      </c>
      <c r="SDA11" s="60" t="s">
        <v>13075</v>
      </c>
      <c r="SDB11" s="60" t="s">
        <v>13076</v>
      </c>
      <c r="SDC11" s="60" t="s">
        <v>13077</v>
      </c>
      <c r="SDD11" s="60" t="s">
        <v>13078</v>
      </c>
      <c r="SDE11" s="60" t="s">
        <v>13079</v>
      </c>
      <c r="SDF11" s="60" t="s">
        <v>13080</v>
      </c>
      <c r="SDG11" s="60" t="s">
        <v>13081</v>
      </c>
      <c r="SDH11" s="60" t="s">
        <v>13082</v>
      </c>
      <c r="SDI11" s="60" t="s">
        <v>13083</v>
      </c>
      <c r="SDJ11" s="60" t="s">
        <v>13084</v>
      </c>
      <c r="SDK11" s="60" t="s">
        <v>13085</v>
      </c>
      <c r="SDL11" s="60" t="s">
        <v>13086</v>
      </c>
      <c r="SDM11" s="60" t="s">
        <v>13087</v>
      </c>
      <c r="SDN11" s="60" t="s">
        <v>13088</v>
      </c>
      <c r="SDO11" s="60" t="s">
        <v>13089</v>
      </c>
      <c r="SDP11" s="60" t="s">
        <v>13090</v>
      </c>
      <c r="SDQ11" s="60" t="s">
        <v>13091</v>
      </c>
      <c r="SDR11" s="60" t="s">
        <v>13092</v>
      </c>
      <c r="SDS11" s="60" t="s">
        <v>13093</v>
      </c>
      <c r="SDT11" s="60" t="s">
        <v>13094</v>
      </c>
      <c r="SDU11" s="60" t="s">
        <v>13095</v>
      </c>
      <c r="SDV11" s="60" t="s">
        <v>13096</v>
      </c>
      <c r="SDW11" s="60" t="s">
        <v>13097</v>
      </c>
      <c r="SDX11" s="60" t="s">
        <v>13098</v>
      </c>
      <c r="SDY11" s="60" t="s">
        <v>13099</v>
      </c>
      <c r="SDZ11" s="60" t="s">
        <v>13100</v>
      </c>
      <c r="SEA11" s="60" t="s">
        <v>13101</v>
      </c>
      <c r="SEB11" s="60" t="s">
        <v>13102</v>
      </c>
      <c r="SEC11" s="60" t="s">
        <v>13103</v>
      </c>
      <c r="SED11" s="60" t="s">
        <v>13104</v>
      </c>
      <c r="SEE11" s="60" t="s">
        <v>13105</v>
      </c>
      <c r="SEF11" s="60" t="s">
        <v>13106</v>
      </c>
      <c r="SEG11" s="60" t="s">
        <v>13107</v>
      </c>
      <c r="SEH11" s="60" t="s">
        <v>13108</v>
      </c>
      <c r="SEI11" s="60" t="s">
        <v>13109</v>
      </c>
      <c r="SEJ11" s="60" t="s">
        <v>13110</v>
      </c>
      <c r="SEK11" s="60" t="s">
        <v>13111</v>
      </c>
      <c r="SEL11" s="60" t="s">
        <v>13112</v>
      </c>
      <c r="SEM11" s="60" t="s">
        <v>13113</v>
      </c>
      <c r="SEN11" s="60" t="s">
        <v>13114</v>
      </c>
      <c r="SEO11" s="60" t="s">
        <v>13115</v>
      </c>
      <c r="SEP11" s="60" t="s">
        <v>13116</v>
      </c>
      <c r="SEQ11" s="60" t="s">
        <v>13117</v>
      </c>
      <c r="SER11" s="60" t="s">
        <v>13118</v>
      </c>
      <c r="SES11" s="60" t="s">
        <v>13119</v>
      </c>
      <c r="SET11" s="60" t="s">
        <v>13120</v>
      </c>
      <c r="SEU11" s="60" t="s">
        <v>13121</v>
      </c>
      <c r="SEV11" s="60" t="s">
        <v>13122</v>
      </c>
      <c r="SEW11" s="60" t="s">
        <v>13123</v>
      </c>
      <c r="SEX11" s="60" t="s">
        <v>13124</v>
      </c>
      <c r="SEY11" s="60" t="s">
        <v>13125</v>
      </c>
      <c r="SEZ11" s="60" t="s">
        <v>13126</v>
      </c>
      <c r="SFA11" s="60" t="s">
        <v>13127</v>
      </c>
      <c r="SFB11" s="60" t="s">
        <v>13128</v>
      </c>
      <c r="SFC11" s="60" t="s">
        <v>13129</v>
      </c>
      <c r="SFD11" s="60" t="s">
        <v>13130</v>
      </c>
      <c r="SFE11" s="60" t="s">
        <v>13131</v>
      </c>
      <c r="SFF11" s="60" t="s">
        <v>13132</v>
      </c>
      <c r="SFG11" s="60" t="s">
        <v>13133</v>
      </c>
      <c r="SFH11" s="60" t="s">
        <v>13134</v>
      </c>
      <c r="SFI11" s="60" t="s">
        <v>13135</v>
      </c>
      <c r="SFJ11" s="60" t="s">
        <v>13136</v>
      </c>
      <c r="SFK11" s="60" t="s">
        <v>13137</v>
      </c>
      <c r="SFL11" s="60" t="s">
        <v>13138</v>
      </c>
      <c r="SFM11" s="60" t="s">
        <v>13139</v>
      </c>
      <c r="SFN11" s="60" t="s">
        <v>13140</v>
      </c>
      <c r="SFO11" s="60" t="s">
        <v>13141</v>
      </c>
      <c r="SFP11" s="60" t="s">
        <v>13142</v>
      </c>
      <c r="SFQ11" s="60" t="s">
        <v>13143</v>
      </c>
      <c r="SFR11" s="60" t="s">
        <v>13144</v>
      </c>
      <c r="SFS11" s="60" t="s">
        <v>13145</v>
      </c>
      <c r="SFT11" s="60" t="s">
        <v>13146</v>
      </c>
      <c r="SFU11" s="60" t="s">
        <v>13147</v>
      </c>
      <c r="SFV11" s="60" t="s">
        <v>13148</v>
      </c>
      <c r="SFW11" s="60" t="s">
        <v>13149</v>
      </c>
      <c r="SFX11" s="60" t="s">
        <v>13150</v>
      </c>
      <c r="SFY11" s="60" t="s">
        <v>13151</v>
      </c>
      <c r="SFZ11" s="60" t="s">
        <v>13152</v>
      </c>
      <c r="SGA11" s="60" t="s">
        <v>13153</v>
      </c>
      <c r="SGB11" s="60" t="s">
        <v>13154</v>
      </c>
      <c r="SGC11" s="60" t="s">
        <v>13155</v>
      </c>
      <c r="SGD11" s="60" t="s">
        <v>13156</v>
      </c>
      <c r="SGE11" s="60" t="s">
        <v>13157</v>
      </c>
      <c r="SGF11" s="60" t="s">
        <v>13158</v>
      </c>
      <c r="SGG11" s="60" t="s">
        <v>13159</v>
      </c>
      <c r="SGH11" s="60" t="s">
        <v>13160</v>
      </c>
      <c r="SGI11" s="60" t="s">
        <v>13161</v>
      </c>
      <c r="SGJ11" s="60" t="s">
        <v>13162</v>
      </c>
      <c r="SGK11" s="60" t="s">
        <v>13163</v>
      </c>
      <c r="SGL11" s="60" t="s">
        <v>13164</v>
      </c>
      <c r="SGM11" s="60" t="s">
        <v>13165</v>
      </c>
      <c r="SGN11" s="60" t="s">
        <v>13166</v>
      </c>
      <c r="SGO11" s="60" t="s">
        <v>13167</v>
      </c>
      <c r="SGP11" s="60" t="s">
        <v>13168</v>
      </c>
      <c r="SGQ11" s="60" t="s">
        <v>13169</v>
      </c>
      <c r="SGR11" s="60" t="s">
        <v>13170</v>
      </c>
      <c r="SGS11" s="60" t="s">
        <v>13171</v>
      </c>
      <c r="SGT11" s="60" t="s">
        <v>13172</v>
      </c>
      <c r="SGU11" s="60" t="s">
        <v>13173</v>
      </c>
      <c r="SGV11" s="60" t="s">
        <v>13174</v>
      </c>
      <c r="SGW11" s="60" t="s">
        <v>13175</v>
      </c>
      <c r="SGX11" s="60" t="s">
        <v>13176</v>
      </c>
      <c r="SGY11" s="60" t="s">
        <v>13177</v>
      </c>
      <c r="SGZ11" s="60" t="s">
        <v>13178</v>
      </c>
      <c r="SHA11" s="60" t="s">
        <v>13179</v>
      </c>
      <c r="SHB11" s="60" t="s">
        <v>13180</v>
      </c>
      <c r="SHC11" s="60" t="s">
        <v>13181</v>
      </c>
      <c r="SHD11" s="60" t="s">
        <v>13182</v>
      </c>
      <c r="SHE11" s="60" t="s">
        <v>13183</v>
      </c>
      <c r="SHF11" s="60" t="s">
        <v>13184</v>
      </c>
      <c r="SHG11" s="60" t="s">
        <v>13185</v>
      </c>
      <c r="SHH11" s="60" t="s">
        <v>13186</v>
      </c>
      <c r="SHI11" s="60" t="s">
        <v>13187</v>
      </c>
      <c r="SHJ11" s="60" t="s">
        <v>13188</v>
      </c>
      <c r="SHK11" s="60" t="s">
        <v>13189</v>
      </c>
      <c r="SHL11" s="60" t="s">
        <v>13190</v>
      </c>
      <c r="SHM11" s="60" t="s">
        <v>13191</v>
      </c>
      <c r="SHN11" s="60" t="s">
        <v>13192</v>
      </c>
      <c r="SHO11" s="60" t="s">
        <v>13193</v>
      </c>
      <c r="SHP11" s="60" t="s">
        <v>13194</v>
      </c>
      <c r="SHQ11" s="60" t="s">
        <v>13195</v>
      </c>
      <c r="SHR11" s="60" t="s">
        <v>13196</v>
      </c>
      <c r="SHS11" s="60" t="s">
        <v>13197</v>
      </c>
      <c r="SHT11" s="60" t="s">
        <v>13198</v>
      </c>
      <c r="SHU11" s="60" t="s">
        <v>13199</v>
      </c>
      <c r="SHV11" s="60" t="s">
        <v>13200</v>
      </c>
      <c r="SHW11" s="60" t="s">
        <v>13201</v>
      </c>
      <c r="SHX11" s="60" t="s">
        <v>13202</v>
      </c>
      <c r="SHY11" s="60" t="s">
        <v>13203</v>
      </c>
      <c r="SHZ11" s="60" t="s">
        <v>13204</v>
      </c>
      <c r="SIA11" s="60" t="s">
        <v>13205</v>
      </c>
      <c r="SIB11" s="60" t="s">
        <v>13206</v>
      </c>
      <c r="SIC11" s="60" t="s">
        <v>13207</v>
      </c>
      <c r="SID11" s="60" t="s">
        <v>13208</v>
      </c>
      <c r="SIE11" s="60" t="s">
        <v>13209</v>
      </c>
      <c r="SIF11" s="60" t="s">
        <v>13210</v>
      </c>
      <c r="SIG11" s="60" t="s">
        <v>13211</v>
      </c>
      <c r="SIH11" s="60" t="s">
        <v>13212</v>
      </c>
      <c r="SII11" s="60" t="s">
        <v>13213</v>
      </c>
      <c r="SIJ11" s="60" t="s">
        <v>13214</v>
      </c>
      <c r="SIK11" s="60" t="s">
        <v>13215</v>
      </c>
      <c r="SIL11" s="60" t="s">
        <v>13216</v>
      </c>
      <c r="SIM11" s="60" t="s">
        <v>13217</v>
      </c>
      <c r="SIN11" s="60" t="s">
        <v>13218</v>
      </c>
      <c r="SIO11" s="60" t="s">
        <v>13219</v>
      </c>
      <c r="SIP11" s="60" t="s">
        <v>13220</v>
      </c>
      <c r="SIQ11" s="60" t="s">
        <v>13221</v>
      </c>
      <c r="SIR11" s="60" t="s">
        <v>13222</v>
      </c>
      <c r="SIS11" s="60" t="s">
        <v>13223</v>
      </c>
      <c r="SIT11" s="60" t="s">
        <v>13224</v>
      </c>
      <c r="SIU11" s="60" t="s">
        <v>13225</v>
      </c>
      <c r="SIV11" s="60" t="s">
        <v>13226</v>
      </c>
      <c r="SIW11" s="60" t="s">
        <v>13227</v>
      </c>
      <c r="SIX11" s="60" t="s">
        <v>13228</v>
      </c>
      <c r="SIY11" s="60" t="s">
        <v>13229</v>
      </c>
      <c r="SIZ11" s="60" t="s">
        <v>13230</v>
      </c>
      <c r="SJA11" s="60" t="s">
        <v>13231</v>
      </c>
      <c r="SJB11" s="60" t="s">
        <v>13232</v>
      </c>
      <c r="SJC11" s="60" t="s">
        <v>13233</v>
      </c>
      <c r="SJD11" s="60" t="s">
        <v>13234</v>
      </c>
      <c r="SJE11" s="60" t="s">
        <v>13235</v>
      </c>
      <c r="SJF11" s="60" t="s">
        <v>13236</v>
      </c>
      <c r="SJG11" s="60" t="s">
        <v>13237</v>
      </c>
      <c r="SJH11" s="60" t="s">
        <v>13238</v>
      </c>
      <c r="SJI11" s="60" t="s">
        <v>13239</v>
      </c>
      <c r="SJJ11" s="60" t="s">
        <v>13240</v>
      </c>
      <c r="SJK11" s="60" t="s">
        <v>13241</v>
      </c>
      <c r="SJL11" s="60" t="s">
        <v>13242</v>
      </c>
      <c r="SJM11" s="60" t="s">
        <v>13243</v>
      </c>
      <c r="SJN11" s="60" t="s">
        <v>13244</v>
      </c>
      <c r="SJO11" s="60" t="s">
        <v>13245</v>
      </c>
      <c r="SJP11" s="60" t="s">
        <v>13246</v>
      </c>
      <c r="SJQ11" s="60" t="s">
        <v>13247</v>
      </c>
      <c r="SJR11" s="60" t="s">
        <v>13248</v>
      </c>
      <c r="SJS11" s="60" t="s">
        <v>13249</v>
      </c>
      <c r="SJT11" s="60" t="s">
        <v>13250</v>
      </c>
      <c r="SJU11" s="60" t="s">
        <v>13251</v>
      </c>
      <c r="SJV11" s="60" t="s">
        <v>13252</v>
      </c>
      <c r="SJW11" s="60" t="s">
        <v>13253</v>
      </c>
      <c r="SJX11" s="60" t="s">
        <v>13254</v>
      </c>
      <c r="SJY11" s="60" t="s">
        <v>13255</v>
      </c>
      <c r="SJZ11" s="60" t="s">
        <v>13256</v>
      </c>
      <c r="SKA11" s="60" t="s">
        <v>13257</v>
      </c>
      <c r="SKB11" s="60" t="s">
        <v>13258</v>
      </c>
      <c r="SKC11" s="60" t="s">
        <v>13259</v>
      </c>
      <c r="SKD11" s="60" t="s">
        <v>13260</v>
      </c>
      <c r="SKE11" s="60" t="s">
        <v>13261</v>
      </c>
      <c r="SKF11" s="60" t="s">
        <v>13262</v>
      </c>
      <c r="SKG11" s="60" t="s">
        <v>13263</v>
      </c>
      <c r="SKH11" s="60" t="s">
        <v>13264</v>
      </c>
      <c r="SKI11" s="60" t="s">
        <v>13265</v>
      </c>
      <c r="SKJ11" s="60" t="s">
        <v>13266</v>
      </c>
      <c r="SKK11" s="60" t="s">
        <v>13267</v>
      </c>
      <c r="SKL11" s="60" t="s">
        <v>13268</v>
      </c>
      <c r="SKM11" s="60" t="s">
        <v>13269</v>
      </c>
      <c r="SKN11" s="60" t="s">
        <v>13270</v>
      </c>
      <c r="SKO11" s="60" t="s">
        <v>13271</v>
      </c>
      <c r="SKP11" s="60" t="s">
        <v>13272</v>
      </c>
      <c r="SKQ11" s="60" t="s">
        <v>13273</v>
      </c>
      <c r="SKR11" s="60" t="s">
        <v>13274</v>
      </c>
      <c r="SKS11" s="60" t="s">
        <v>13275</v>
      </c>
      <c r="SKT11" s="60" t="s">
        <v>13276</v>
      </c>
      <c r="SKU11" s="60" t="s">
        <v>13277</v>
      </c>
      <c r="SKV11" s="60" t="s">
        <v>13278</v>
      </c>
      <c r="SKW11" s="60" t="s">
        <v>13279</v>
      </c>
      <c r="SKX11" s="60" t="s">
        <v>13280</v>
      </c>
      <c r="SKY11" s="60" t="s">
        <v>13281</v>
      </c>
      <c r="SKZ11" s="60" t="s">
        <v>13282</v>
      </c>
      <c r="SLA11" s="60" t="s">
        <v>13283</v>
      </c>
      <c r="SLB11" s="60" t="s">
        <v>13284</v>
      </c>
      <c r="SLC11" s="60" t="s">
        <v>13285</v>
      </c>
      <c r="SLD11" s="60" t="s">
        <v>13286</v>
      </c>
      <c r="SLE11" s="60" t="s">
        <v>13287</v>
      </c>
      <c r="SLF11" s="60" t="s">
        <v>13288</v>
      </c>
      <c r="SLG11" s="60" t="s">
        <v>13289</v>
      </c>
      <c r="SLH11" s="60" t="s">
        <v>13290</v>
      </c>
      <c r="SLI11" s="60" t="s">
        <v>13291</v>
      </c>
      <c r="SLJ11" s="60" t="s">
        <v>13292</v>
      </c>
      <c r="SLK11" s="60" t="s">
        <v>13293</v>
      </c>
      <c r="SLL11" s="60" t="s">
        <v>13294</v>
      </c>
      <c r="SLM11" s="60" t="s">
        <v>13295</v>
      </c>
      <c r="SLN11" s="60" t="s">
        <v>13296</v>
      </c>
      <c r="SLO11" s="60" t="s">
        <v>13297</v>
      </c>
      <c r="SLP11" s="60" t="s">
        <v>13298</v>
      </c>
      <c r="SLQ11" s="60" t="s">
        <v>13299</v>
      </c>
      <c r="SLR11" s="60" t="s">
        <v>13300</v>
      </c>
      <c r="SLS11" s="60" t="s">
        <v>13301</v>
      </c>
      <c r="SLT11" s="60" t="s">
        <v>13302</v>
      </c>
      <c r="SLU11" s="60" t="s">
        <v>13303</v>
      </c>
      <c r="SLV11" s="60" t="s">
        <v>13304</v>
      </c>
      <c r="SLW11" s="60" t="s">
        <v>13305</v>
      </c>
      <c r="SLX11" s="60" t="s">
        <v>13306</v>
      </c>
      <c r="SLY11" s="60" t="s">
        <v>13307</v>
      </c>
      <c r="SLZ11" s="60" t="s">
        <v>13308</v>
      </c>
      <c r="SMA11" s="60" t="s">
        <v>13309</v>
      </c>
      <c r="SMB11" s="60" t="s">
        <v>13310</v>
      </c>
      <c r="SMC11" s="60" t="s">
        <v>13311</v>
      </c>
      <c r="SMD11" s="60" t="s">
        <v>13312</v>
      </c>
      <c r="SME11" s="60" t="s">
        <v>13313</v>
      </c>
      <c r="SMF11" s="60" t="s">
        <v>13314</v>
      </c>
      <c r="SMG11" s="60" t="s">
        <v>13315</v>
      </c>
      <c r="SMH11" s="60" t="s">
        <v>13316</v>
      </c>
      <c r="SMI11" s="60" t="s">
        <v>13317</v>
      </c>
      <c r="SMJ11" s="60" t="s">
        <v>13318</v>
      </c>
      <c r="SMK11" s="60" t="s">
        <v>13319</v>
      </c>
      <c r="SML11" s="60" t="s">
        <v>13320</v>
      </c>
      <c r="SMM11" s="60" t="s">
        <v>13321</v>
      </c>
      <c r="SMN11" s="60" t="s">
        <v>13322</v>
      </c>
      <c r="SMO11" s="60" t="s">
        <v>13323</v>
      </c>
      <c r="SMP11" s="60" t="s">
        <v>13324</v>
      </c>
      <c r="SMQ11" s="60" t="s">
        <v>13325</v>
      </c>
      <c r="SMR11" s="60" t="s">
        <v>13326</v>
      </c>
      <c r="SMS11" s="60" t="s">
        <v>13327</v>
      </c>
      <c r="SMT11" s="60" t="s">
        <v>13328</v>
      </c>
      <c r="SMU11" s="60" t="s">
        <v>13329</v>
      </c>
      <c r="SMV11" s="60" t="s">
        <v>13330</v>
      </c>
      <c r="SMW11" s="60" t="s">
        <v>13331</v>
      </c>
      <c r="SMX11" s="60" t="s">
        <v>13332</v>
      </c>
      <c r="SMY11" s="60" t="s">
        <v>13333</v>
      </c>
      <c r="SMZ11" s="60" t="s">
        <v>13334</v>
      </c>
      <c r="SNA11" s="60" t="s">
        <v>13335</v>
      </c>
      <c r="SNB11" s="60" t="s">
        <v>13336</v>
      </c>
      <c r="SNC11" s="60" t="s">
        <v>13337</v>
      </c>
      <c r="SND11" s="60" t="s">
        <v>13338</v>
      </c>
      <c r="SNE11" s="60" t="s">
        <v>13339</v>
      </c>
      <c r="SNF11" s="60" t="s">
        <v>13340</v>
      </c>
      <c r="SNG11" s="60" t="s">
        <v>13341</v>
      </c>
      <c r="SNH11" s="60" t="s">
        <v>13342</v>
      </c>
      <c r="SNI11" s="60" t="s">
        <v>13343</v>
      </c>
      <c r="SNJ11" s="60" t="s">
        <v>13344</v>
      </c>
      <c r="SNK11" s="60" t="s">
        <v>13345</v>
      </c>
      <c r="SNL11" s="60" t="s">
        <v>13346</v>
      </c>
      <c r="SNM11" s="60" t="s">
        <v>13347</v>
      </c>
      <c r="SNN11" s="60" t="s">
        <v>13348</v>
      </c>
      <c r="SNO11" s="60" t="s">
        <v>13349</v>
      </c>
      <c r="SNP11" s="60" t="s">
        <v>13350</v>
      </c>
      <c r="SNQ11" s="60" t="s">
        <v>13351</v>
      </c>
      <c r="SNR11" s="60" t="s">
        <v>13352</v>
      </c>
      <c r="SNS11" s="60" t="s">
        <v>13353</v>
      </c>
      <c r="SNT11" s="60" t="s">
        <v>13354</v>
      </c>
      <c r="SNU11" s="60" t="s">
        <v>13355</v>
      </c>
      <c r="SNV11" s="60" t="s">
        <v>13356</v>
      </c>
      <c r="SNW11" s="60" t="s">
        <v>13357</v>
      </c>
      <c r="SNX11" s="60" t="s">
        <v>13358</v>
      </c>
      <c r="SNY11" s="60" t="s">
        <v>13359</v>
      </c>
      <c r="SNZ11" s="60" t="s">
        <v>13360</v>
      </c>
      <c r="SOA11" s="60" t="s">
        <v>13361</v>
      </c>
      <c r="SOB11" s="60" t="s">
        <v>13362</v>
      </c>
      <c r="SOC11" s="60" t="s">
        <v>13363</v>
      </c>
      <c r="SOD11" s="60" t="s">
        <v>13364</v>
      </c>
      <c r="SOE11" s="60" t="s">
        <v>13365</v>
      </c>
      <c r="SOF11" s="60" t="s">
        <v>13366</v>
      </c>
      <c r="SOG11" s="60" t="s">
        <v>13367</v>
      </c>
      <c r="SOH11" s="60" t="s">
        <v>13368</v>
      </c>
      <c r="SOI11" s="60" t="s">
        <v>13369</v>
      </c>
      <c r="SOJ11" s="60" t="s">
        <v>13370</v>
      </c>
      <c r="SOK11" s="60" t="s">
        <v>13371</v>
      </c>
      <c r="SOL11" s="60" t="s">
        <v>13372</v>
      </c>
      <c r="SOM11" s="60" t="s">
        <v>13373</v>
      </c>
      <c r="SON11" s="60" t="s">
        <v>13374</v>
      </c>
      <c r="SOO11" s="60" t="s">
        <v>13375</v>
      </c>
      <c r="SOP11" s="60" t="s">
        <v>13376</v>
      </c>
      <c r="SOQ11" s="60" t="s">
        <v>13377</v>
      </c>
      <c r="SOR11" s="60" t="s">
        <v>13378</v>
      </c>
      <c r="SOS11" s="60" t="s">
        <v>13379</v>
      </c>
      <c r="SOT11" s="60" t="s">
        <v>13380</v>
      </c>
      <c r="SOU11" s="60" t="s">
        <v>13381</v>
      </c>
      <c r="SOV11" s="60" t="s">
        <v>13382</v>
      </c>
      <c r="SOW11" s="60" t="s">
        <v>13383</v>
      </c>
      <c r="SOX11" s="60" t="s">
        <v>13384</v>
      </c>
      <c r="SOY11" s="60" t="s">
        <v>13385</v>
      </c>
      <c r="SOZ11" s="60" t="s">
        <v>13386</v>
      </c>
      <c r="SPA11" s="60" t="s">
        <v>13387</v>
      </c>
      <c r="SPB11" s="60" t="s">
        <v>13388</v>
      </c>
      <c r="SPC11" s="60" t="s">
        <v>13389</v>
      </c>
      <c r="SPD11" s="60" t="s">
        <v>13390</v>
      </c>
      <c r="SPE11" s="60" t="s">
        <v>13391</v>
      </c>
      <c r="SPF11" s="60" t="s">
        <v>13392</v>
      </c>
      <c r="SPG11" s="60" t="s">
        <v>13393</v>
      </c>
      <c r="SPH11" s="60" t="s">
        <v>13394</v>
      </c>
      <c r="SPI11" s="60" t="s">
        <v>13395</v>
      </c>
      <c r="SPJ11" s="60" t="s">
        <v>13396</v>
      </c>
      <c r="SPK11" s="60" t="s">
        <v>13397</v>
      </c>
      <c r="SPL11" s="60" t="s">
        <v>13398</v>
      </c>
      <c r="SPM11" s="60" t="s">
        <v>13399</v>
      </c>
      <c r="SPN11" s="60" t="s">
        <v>13400</v>
      </c>
      <c r="SPO11" s="60" t="s">
        <v>13401</v>
      </c>
      <c r="SPP11" s="60" t="s">
        <v>13402</v>
      </c>
      <c r="SPQ11" s="60" t="s">
        <v>13403</v>
      </c>
      <c r="SPR11" s="60" t="s">
        <v>13404</v>
      </c>
      <c r="SPS11" s="60" t="s">
        <v>13405</v>
      </c>
      <c r="SPT11" s="60" t="s">
        <v>13406</v>
      </c>
      <c r="SPU11" s="60" t="s">
        <v>13407</v>
      </c>
      <c r="SPV11" s="60" t="s">
        <v>13408</v>
      </c>
      <c r="SPW11" s="60" t="s">
        <v>13409</v>
      </c>
      <c r="SPX11" s="60" t="s">
        <v>13410</v>
      </c>
      <c r="SPY11" s="60" t="s">
        <v>13411</v>
      </c>
      <c r="SPZ11" s="60" t="s">
        <v>13412</v>
      </c>
      <c r="SQA11" s="60" t="s">
        <v>13413</v>
      </c>
      <c r="SQB11" s="60" t="s">
        <v>13414</v>
      </c>
      <c r="SQC11" s="60" t="s">
        <v>13415</v>
      </c>
      <c r="SQD11" s="60" t="s">
        <v>13416</v>
      </c>
      <c r="SQE11" s="60" t="s">
        <v>13417</v>
      </c>
      <c r="SQF11" s="60" t="s">
        <v>13418</v>
      </c>
      <c r="SQG11" s="60" t="s">
        <v>13419</v>
      </c>
      <c r="SQH11" s="60" t="s">
        <v>13420</v>
      </c>
      <c r="SQI11" s="60" t="s">
        <v>13421</v>
      </c>
      <c r="SQJ11" s="60" t="s">
        <v>13422</v>
      </c>
      <c r="SQK11" s="60" t="s">
        <v>13423</v>
      </c>
      <c r="SQL11" s="60" t="s">
        <v>13424</v>
      </c>
      <c r="SQM11" s="60" t="s">
        <v>13425</v>
      </c>
      <c r="SQN11" s="60" t="s">
        <v>13426</v>
      </c>
      <c r="SQO11" s="60" t="s">
        <v>13427</v>
      </c>
      <c r="SQP11" s="60" t="s">
        <v>13428</v>
      </c>
      <c r="SQQ11" s="60" t="s">
        <v>13429</v>
      </c>
      <c r="SQR11" s="60" t="s">
        <v>13430</v>
      </c>
      <c r="SQS11" s="60" t="s">
        <v>13431</v>
      </c>
      <c r="SQT11" s="60" t="s">
        <v>13432</v>
      </c>
      <c r="SQU11" s="60" t="s">
        <v>13433</v>
      </c>
      <c r="SQV11" s="60" t="s">
        <v>13434</v>
      </c>
      <c r="SQW11" s="60" t="s">
        <v>13435</v>
      </c>
      <c r="SQX11" s="60" t="s">
        <v>13436</v>
      </c>
      <c r="SQY11" s="60" t="s">
        <v>13437</v>
      </c>
      <c r="SQZ11" s="60" t="s">
        <v>13438</v>
      </c>
      <c r="SRA11" s="60" t="s">
        <v>13439</v>
      </c>
      <c r="SRB11" s="60" t="s">
        <v>13440</v>
      </c>
      <c r="SRC11" s="60" t="s">
        <v>13441</v>
      </c>
      <c r="SRD11" s="60" t="s">
        <v>13442</v>
      </c>
      <c r="SRE11" s="60" t="s">
        <v>13443</v>
      </c>
      <c r="SRF11" s="60" t="s">
        <v>13444</v>
      </c>
      <c r="SRG11" s="60" t="s">
        <v>13445</v>
      </c>
      <c r="SRH11" s="60" t="s">
        <v>13446</v>
      </c>
      <c r="SRI11" s="60" t="s">
        <v>13447</v>
      </c>
      <c r="SRJ11" s="60" t="s">
        <v>13448</v>
      </c>
      <c r="SRK11" s="60" t="s">
        <v>13449</v>
      </c>
      <c r="SRL11" s="60" t="s">
        <v>13450</v>
      </c>
      <c r="SRM11" s="60" t="s">
        <v>13451</v>
      </c>
      <c r="SRN11" s="60" t="s">
        <v>13452</v>
      </c>
      <c r="SRO11" s="60" t="s">
        <v>13453</v>
      </c>
      <c r="SRP11" s="60" t="s">
        <v>13454</v>
      </c>
      <c r="SRQ11" s="60" t="s">
        <v>13455</v>
      </c>
      <c r="SRR11" s="60" t="s">
        <v>13456</v>
      </c>
      <c r="SRS11" s="60" t="s">
        <v>13457</v>
      </c>
      <c r="SRT11" s="60" t="s">
        <v>13458</v>
      </c>
      <c r="SRU11" s="60" t="s">
        <v>13459</v>
      </c>
      <c r="SRV11" s="60" t="s">
        <v>13460</v>
      </c>
      <c r="SRW11" s="60" t="s">
        <v>13461</v>
      </c>
      <c r="SRX11" s="60" t="s">
        <v>13462</v>
      </c>
      <c r="SRY11" s="60" t="s">
        <v>13463</v>
      </c>
      <c r="SRZ11" s="60" t="s">
        <v>13464</v>
      </c>
      <c r="SSA11" s="60" t="s">
        <v>13465</v>
      </c>
      <c r="SSB11" s="60" t="s">
        <v>13466</v>
      </c>
      <c r="SSC11" s="60" t="s">
        <v>13467</v>
      </c>
      <c r="SSD11" s="60" t="s">
        <v>13468</v>
      </c>
      <c r="SSE11" s="60" t="s">
        <v>13469</v>
      </c>
      <c r="SSF11" s="60" t="s">
        <v>13470</v>
      </c>
      <c r="SSG11" s="60" t="s">
        <v>13471</v>
      </c>
      <c r="SSH11" s="60" t="s">
        <v>13472</v>
      </c>
      <c r="SSI11" s="60" t="s">
        <v>13473</v>
      </c>
      <c r="SSJ11" s="60" t="s">
        <v>13474</v>
      </c>
      <c r="SSK11" s="60" t="s">
        <v>13475</v>
      </c>
      <c r="SSL11" s="60" t="s">
        <v>13476</v>
      </c>
      <c r="SSM11" s="60" t="s">
        <v>13477</v>
      </c>
      <c r="SSN11" s="60" t="s">
        <v>13478</v>
      </c>
      <c r="SSO11" s="60" t="s">
        <v>13479</v>
      </c>
      <c r="SSP11" s="60" t="s">
        <v>13480</v>
      </c>
      <c r="SSQ11" s="60" t="s">
        <v>13481</v>
      </c>
      <c r="SSR11" s="60" t="s">
        <v>13482</v>
      </c>
      <c r="SSS11" s="60" t="s">
        <v>13483</v>
      </c>
      <c r="SST11" s="60" t="s">
        <v>13484</v>
      </c>
      <c r="SSU11" s="60" t="s">
        <v>13485</v>
      </c>
      <c r="SSV11" s="60" t="s">
        <v>13486</v>
      </c>
      <c r="SSW11" s="60" t="s">
        <v>13487</v>
      </c>
      <c r="SSX11" s="60" t="s">
        <v>13488</v>
      </c>
      <c r="SSY11" s="60" t="s">
        <v>13489</v>
      </c>
      <c r="SSZ11" s="60" t="s">
        <v>13490</v>
      </c>
      <c r="STA11" s="60" t="s">
        <v>13491</v>
      </c>
      <c r="STB11" s="60" t="s">
        <v>13492</v>
      </c>
      <c r="STC11" s="60" t="s">
        <v>13493</v>
      </c>
      <c r="STD11" s="60" t="s">
        <v>13494</v>
      </c>
      <c r="STE11" s="60" t="s">
        <v>13495</v>
      </c>
      <c r="STF11" s="60" t="s">
        <v>13496</v>
      </c>
      <c r="STG11" s="60" t="s">
        <v>13497</v>
      </c>
      <c r="STH11" s="60" t="s">
        <v>13498</v>
      </c>
      <c r="STI11" s="60" t="s">
        <v>13499</v>
      </c>
      <c r="STJ11" s="60" t="s">
        <v>13500</v>
      </c>
      <c r="STK11" s="60" t="s">
        <v>13501</v>
      </c>
      <c r="STL11" s="60" t="s">
        <v>13502</v>
      </c>
      <c r="STM11" s="60" t="s">
        <v>13503</v>
      </c>
      <c r="STN11" s="60" t="s">
        <v>13504</v>
      </c>
      <c r="STO11" s="60" t="s">
        <v>13505</v>
      </c>
      <c r="STP11" s="60" t="s">
        <v>13506</v>
      </c>
      <c r="STQ11" s="60" t="s">
        <v>13507</v>
      </c>
      <c r="STR11" s="60" t="s">
        <v>13508</v>
      </c>
      <c r="STS11" s="60" t="s">
        <v>13509</v>
      </c>
      <c r="STT11" s="60" t="s">
        <v>13510</v>
      </c>
      <c r="STU11" s="60" t="s">
        <v>13511</v>
      </c>
      <c r="STV11" s="60" t="s">
        <v>13512</v>
      </c>
      <c r="STW11" s="60" t="s">
        <v>13513</v>
      </c>
      <c r="STX11" s="60" t="s">
        <v>13514</v>
      </c>
      <c r="STY11" s="60" t="s">
        <v>13515</v>
      </c>
      <c r="STZ11" s="60" t="s">
        <v>13516</v>
      </c>
      <c r="SUA11" s="60" t="s">
        <v>13517</v>
      </c>
      <c r="SUB11" s="60" t="s">
        <v>13518</v>
      </c>
      <c r="SUC11" s="60" t="s">
        <v>13519</v>
      </c>
      <c r="SUD11" s="60" t="s">
        <v>13520</v>
      </c>
      <c r="SUE11" s="60" t="s">
        <v>13521</v>
      </c>
      <c r="SUF11" s="60" t="s">
        <v>13522</v>
      </c>
      <c r="SUG11" s="60" t="s">
        <v>13523</v>
      </c>
      <c r="SUH11" s="60" t="s">
        <v>13524</v>
      </c>
      <c r="SUI11" s="60" t="s">
        <v>13525</v>
      </c>
      <c r="SUJ11" s="60" t="s">
        <v>13526</v>
      </c>
      <c r="SUK11" s="60" t="s">
        <v>13527</v>
      </c>
      <c r="SUL11" s="60" t="s">
        <v>13528</v>
      </c>
      <c r="SUM11" s="60" t="s">
        <v>13529</v>
      </c>
      <c r="SUN11" s="60" t="s">
        <v>13530</v>
      </c>
      <c r="SUO11" s="60" t="s">
        <v>13531</v>
      </c>
      <c r="SUP11" s="60" t="s">
        <v>13532</v>
      </c>
      <c r="SUQ11" s="60" t="s">
        <v>13533</v>
      </c>
      <c r="SUR11" s="60" t="s">
        <v>13534</v>
      </c>
      <c r="SUS11" s="60" t="s">
        <v>13535</v>
      </c>
      <c r="SUT11" s="60" t="s">
        <v>13536</v>
      </c>
      <c r="SUU11" s="60" t="s">
        <v>13537</v>
      </c>
      <c r="SUV11" s="60" t="s">
        <v>13538</v>
      </c>
      <c r="SUW11" s="60" t="s">
        <v>13539</v>
      </c>
      <c r="SUX11" s="60" t="s">
        <v>13540</v>
      </c>
      <c r="SUY11" s="60" t="s">
        <v>13541</v>
      </c>
      <c r="SUZ11" s="60" t="s">
        <v>13542</v>
      </c>
      <c r="SVA11" s="60" t="s">
        <v>13543</v>
      </c>
      <c r="SVB11" s="60" t="s">
        <v>13544</v>
      </c>
      <c r="SVC11" s="60" t="s">
        <v>13545</v>
      </c>
      <c r="SVD11" s="60" t="s">
        <v>13546</v>
      </c>
      <c r="SVE11" s="60" t="s">
        <v>13547</v>
      </c>
      <c r="SVF11" s="60" t="s">
        <v>13548</v>
      </c>
      <c r="SVG11" s="60" t="s">
        <v>13549</v>
      </c>
      <c r="SVH11" s="60" t="s">
        <v>13550</v>
      </c>
      <c r="SVI11" s="60" t="s">
        <v>13551</v>
      </c>
      <c r="SVJ11" s="60" t="s">
        <v>13552</v>
      </c>
      <c r="SVK11" s="60" t="s">
        <v>13553</v>
      </c>
      <c r="SVL11" s="60" t="s">
        <v>13554</v>
      </c>
      <c r="SVM11" s="60" t="s">
        <v>13555</v>
      </c>
      <c r="SVN11" s="60" t="s">
        <v>13556</v>
      </c>
      <c r="SVO11" s="60" t="s">
        <v>13557</v>
      </c>
      <c r="SVP11" s="60" t="s">
        <v>13558</v>
      </c>
      <c r="SVQ11" s="60" t="s">
        <v>13559</v>
      </c>
      <c r="SVR11" s="60" t="s">
        <v>13560</v>
      </c>
      <c r="SVS11" s="60" t="s">
        <v>13561</v>
      </c>
      <c r="SVT11" s="60" t="s">
        <v>13562</v>
      </c>
      <c r="SVU11" s="60" t="s">
        <v>13563</v>
      </c>
      <c r="SVV11" s="60" t="s">
        <v>13564</v>
      </c>
      <c r="SVW11" s="60" t="s">
        <v>13565</v>
      </c>
      <c r="SVX11" s="60" t="s">
        <v>13566</v>
      </c>
      <c r="SVY11" s="60" t="s">
        <v>13567</v>
      </c>
      <c r="SVZ11" s="60" t="s">
        <v>13568</v>
      </c>
      <c r="SWA11" s="60" t="s">
        <v>13569</v>
      </c>
      <c r="SWB11" s="60" t="s">
        <v>13570</v>
      </c>
      <c r="SWC11" s="60" t="s">
        <v>13571</v>
      </c>
      <c r="SWD11" s="60" t="s">
        <v>13572</v>
      </c>
      <c r="SWE11" s="60" t="s">
        <v>13573</v>
      </c>
      <c r="SWF11" s="60" t="s">
        <v>13574</v>
      </c>
      <c r="SWG11" s="60" t="s">
        <v>13575</v>
      </c>
      <c r="SWH11" s="60" t="s">
        <v>13576</v>
      </c>
      <c r="SWI11" s="60" t="s">
        <v>13577</v>
      </c>
      <c r="SWJ11" s="60" t="s">
        <v>13578</v>
      </c>
      <c r="SWK11" s="60" t="s">
        <v>13579</v>
      </c>
      <c r="SWL11" s="60" t="s">
        <v>13580</v>
      </c>
      <c r="SWM11" s="60" t="s">
        <v>13581</v>
      </c>
      <c r="SWN11" s="60" t="s">
        <v>13582</v>
      </c>
      <c r="SWO11" s="60" t="s">
        <v>13583</v>
      </c>
      <c r="SWP11" s="60" t="s">
        <v>13584</v>
      </c>
      <c r="SWQ11" s="60" t="s">
        <v>13585</v>
      </c>
      <c r="SWR11" s="60" t="s">
        <v>13586</v>
      </c>
      <c r="SWS11" s="60" t="s">
        <v>13587</v>
      </c>
      <c r="SWT11" s="60" t="s">
        <v>13588</v>
      </c>
      <c r="SWU11" s="60" t="s">
        <v>13589</v>
      </c>
      <c r="SWV11" s="60" t="s">
        <v>13590</v>
      </c>
      <c r="SWW11" s="60" t="s">
        <v>13591</v>
      </c>
      <c r="SWX11" s="60" t="s">
        <v>13592</v>
      </c>
      <c r="SWY11" s="60" t="s">
        <v>13593</v>
      </c>
      <c r="SWZ11" s="60" t="s">
        <v>13594</v>
      </c>
      <c r="SXA11" s="60" t="s">
        <v>13595</v>
      </c>
      <c r="SXB11" s="60" t="s">
        <v>13596</v>
      </c>
      <c r="SXC11" s="60" t="s">
        <v>13597</v>
      </c>
      <c r="SXD11" s="60" t="s">
        <v>13598</v>
      </c>
      <c r="SXE11" s="60" t="s">
        <v>13599</v>
      </c>
      <c r="SXF11" s="60" t="s">
        <v>13600</v>
      </c>
      <c r="SXG11" s="60" t="s">
        <v>13601</v>
      </c>
      <c r="SXH11" s="60" t="s">
        <v>13602</v>
      </c>
      <c r="SXI11" s="60" t="s">
        <v>13603</v>
      </c>
      <c r="SXJ11" s="60" t="s">
        <v>13604</v>
      </c>
      <c r="SXK11" s="60" t="s">
        <v>13605</v>
      </c>
      <c r="SXL11" s="60" t="s">
        <v>13606</v>
      </c>
      <c r="SXM11" s="60" t="s">
        <v>13607</v>
      </c>
      <c r="SXN11" s="60" t="s">
        <v>13608</v>
      </c>
      <c r="SXO11" s="60" t="s">
        <v>13609</v>
      </c>
      <c r="SXP11" s="60" t="s">
        <v>13610</v>
      </c>
      <c r="SXQ11" s="60" t="s">
        <v>13611</v>
      </c>
      <c r="SXR11" s="60" t="s">
        <v>13612</v>
      </c>
      <c r="SXS11" s="60" t="s">
        <v>13613</v>
      </c>
      <c r="SXT11" s="60" t="s">
        <v>13614</v>
      </c>
      <c r="SXU11" s="60" t="s">
        <v>13615</v>
      </c>
      <c r="SXV11" s="60" t="s">
        <v>13616</v>
      </c>
      <c r="SXW11" s="60" t="s">
        <v>13617</v>
      </c>
      <c r="SXX11" s="60" t="s">
        <v>13618</v>
      </c>
      <c r="SXY11" s="60" t="s">
        <v>13619</v>
      </c>
      <c r="SXZ11" s="60" t="s">
        <v>13620</v>
      </c>
      <c r="SYA11" s="60" t="s">
        <v>13621</v>
      </c>
      <c r="SYB11" s="60" t="s">
        <v>13622</v>
      </c>
      <c r="SYC11" s="60" t="s">
        <v>13623</v>
      </c>
      <c r="SYD11" s="60" t="s">
        <v>13624</v>
      </c>
      <c r="SYE11" s="60" t="s">
        <v>13625</v>
      </c>
      <c r="SYF11" s="60" t="s">
        <v>13626</v>
      </c>
      <c r="SYG11" s="60" t="s">
        <v>13627</v>
      </c>
      <c r="SYH11" s="60" t="s">
        <v>13628</v>
      </c>
      <c r="SYI11" s="60" t="s">
        <v>13629</v>
      </c>
      <c r="SYJ11" s="60" t="s">
        <v>13630</v>
      </c>
      <c r="SYK11" s="60" t="s">
        <v>13631</v>
      </c>
      <c r="SYL11" s="60" t="s">
        <v>13632</v>
      </c>
      <c r="SYM11" s="60" t="s">
        <v>13633</v>
      </c>
      <c r="SYN11" s="60" t="s">
        <v>13634</v>
      </c>
      <c r="SYO11" s="60" t="s">
        <v>13635</v>
      </c>
      <c r="SYP11" s="60" t="s">
        <v>13636</v>
      </c>
      <c r="SYQ11" s="60" t="s">
        <v>13637</v>
      </c>
      <c r="SYR11" s="60" t="s">
        <v>13638</v>
      </c>
      <c r="SYS11" s="60" t="s">
        <v>13639</v>
      </c>
      <c r="SYT11" s="60" t="s">
        <v>13640</v>
      </c>
      <c r="SYU11" s="60" t="s">
        <v>13641</v>
      </c>
      <c r="SYV11" s="60" t="s">
        <v>13642</v>
      </c>
      <c r="SYW11" s="60" t="s">
        <v>13643</v>
      </c>
      <c r="SYX11" s="60" t="s">
        <v>13644</v>
      </c>
      <c r="SYY11" s="60" t="s">
        <v>13645</v>
      </c>
      <c r="SYZ11" s="60" t="s">
        <v>13646</v>
      </c>
      <c r="SZA11" s="60" t="s">
        <v>13647</v>
      </c>
      <c r="SZB11" s="60" t="s">
        <v>13648</v>
      </c>
      <c r="SZC11" s="60" t="s">
        <v>13649</v>
      </c>
      <c r="SZD11" s="60" t="s">
        <v>13650</v>
      </c>
      <c r="SZE11" s="60" t="s">
        <v>13651</v>
      </c>
      <c r="SZF11" s="60" t="s">
        <v>13652</v>
      </c>
      <c r="SZG11" s="60" t="s">
        <v>13653</v>
      </c>
      <c r="SZH11" s="60" t="s">
        <v>13654</v>
      </c>
      <c r="SZI11" s="60" t="s">
        <v>13655</v>
      </c>
      <c r="SZJ11" s="60" t="s">
        <v>13656</v>
      </c>
      <c r="SZK11" s="60" t="s">
        <v>13657</v>
      </c>
      <c r="SZL11" s="60" t="s">
        <v>13658</v>
      </c>
      <c r="SZM11" s="60" t="s">
        <v>13659</v>
      </c>
      <c r="SZN11" s="60" t="s">
        <v>13660</v>
      </c>
      <c r="SZO11" s="60" t="s">
        <v>13661</v>
      </c>
      <c r="SZP11" s="60" t="s">
        <v>13662</v>
      </c>
      <c r="SZQ11" s="60" t="s">
        <v>13663</v>
      </c>
      <c r="SZR11" s="60" t="s">
        <v>13664</v>
      </c>
      <c r="SZS11" s="60" t="s">
        <v>13665</v>
      </c>
      <c r="SZT11" s="60" t="s">
        <v>13666</v>
      </c>
      <c r="SZU11" s="60" t="s">
        <v>13667</v>
      </c>
      <c r="SZV11" s="60" t="s">
        <v>13668</v>
      </c>
      <c r="SZW11" s="60" t="s">
        <v>13669</v>
      </c>
      <c r="SZX11" s="60" t="s">
        <v>13670</v>
      </c>
      <c r="SZY11" s="60" t="s">
        <v>13671</v>
      </c>
      <c r="SZZ11" s="60" t="s">
        <v>13672</v>
      </c>
      <c r="TAA11" s="60" t="s">
        <v>13673</v>
      </c>
      <c r="TAB11" s="60" t="s">
        <v>13674</v>
      </c>
      <c r="TAC11" s="60" t="s">
        <v>13675</v>
      </c>
      <c r="TAD11" s="60" t="s">
        <v>13676</v>
      </c>
      <c r="TAE11" s="60" t="s">
        <v>13677</v>
      </c>
      <c r="TAF11" s="60" t="s">
        <v>13678</v>
      </c>
      <c r="TAG11" s="60" t="s">
        <v>13679</v>
      </c>
      <c r="TAH11" s="60" t="s">
        <v>13680</v>
      </c>
      <c r="TAI11" s="60" t="s">
        <v>13681</v>
      </c>
      <c r="TAJ11" s="60" t="s">
        <v>13682</v>
      </c>
      <c r="TAK11" s="60" t="s">
        <v>13683</v>
      </c>
      <c r="TAL11" s="60" t="s">
        <v>13684</v>
      </c>
      <c r="TAM11" s="60" t="s">
        <v>13685</v>
      </c>
      <c r="TAN11" s="60" t="s">
        <v>13686</v>
      </c>
      <c r="TAO11" s="60" t="s">
        <v>13687</v>
      </c>
      <c r="TAP11" s="60" t="s">
        <v>13688</v>
      </c>
      <c r="TAQ11" s="60" t="s">
        <v>13689</v>
      </c>
      <c r="TAR11" s="60" t="s">
        <v>13690</v>
      </c>
      <c r="TAS11" s="60" t="s">
        <v>13691</v>
      </c>
      <c r="TAT11" s="60" t="s">
        <v>13692</v>
      </c>
      <c r="TAU11" s="60" t="s">
        <v>13693</v>
      </c>
      <c r="TAV11" s="60" t="s">
        <v>13694</v>
      </c>
      <c r="TAW11" s="60" t="s">
        <v>13695</v>
      </c>
      <c r="TAX11" s="60" t="s">
        <v>13696</v>
      </c>
      <c r="TAY11" s="60" t="s">
        <v>13697</v>
      </c>
      <c r="TAZ11" s="60" t="s">
        <v>13698</v>
      </c>
      <c r="TBA11" s="60" t="s">
        <v>13699</v>
      </c>
      <c r="TBB11" s="60" t="s">
        <v>13700</v>
      </c>
      <c r="TBC11" s="60" t="s">
        <v>13701</v>
      </c>
      <c r="TBD11" s="60" t="s">
        <v>13702</v>
      </c>
      <c r="TBE11" s="60" t="s">
        <v>13703</v>
      </c>
      <c r="TBF11" s="60" t="s">
        <v>13704</v>
      </c>
      <c r="TBG11" s="60" t="s">
        <v>13705</v>
      </c>
      <c r="TBH11" s="60" t="s">
        <v>13706</v>
      </c>
      <c r="TBI11" s="60" t="s">
        <v>13707</v>
      </c>
      <c r="TBJ11" s="60" t="s">
        <v>13708</v>
      </c>
      <c r="TBK11" s="60" t="s">
        <v>13709</v>
      </c>
      <c r="TBL11" s="60" t="s">
        <v>13710</v>
      </c>
      <c r="TBM11" s="60" t="s">
        <v>13711</v>
      </c>
      <c r="TBN11" s="60" t="s">
        <v>13712</v>
      </c>
      <c r="TBO11" s="60" t="s">
        <v>13713</v>
      </c>
      <c r="TBP11" s="60" t="s">
        <v>13714</v>
      </c>
      <c r="TBQ11" s="60" t="s">
        <v>13715</v>
      </c>
      <c r="TBR11" s="60" t="s">
        <v>13716</v>
      </c>
      <c r="TBS11" s="60" t="s">
        <v>13717</v>
      </c>
      <c r="TBT11" s="60" t="s">
        <v>13718</v>
      </c>
      <c r="TBU11" s="60" t="s">
        <v>13719</v>
      </c>
      <c r="TBV11" s="60" t="s">
        <v>13720</v>
      </c>
      <c r="TBW11" s="60" t="s">
        <v>13721</v>
      </c>
      <c r="TBX11" s="60" t="s">
        <v>13722</v>
      </c>
      <c r="TBY11" s="60" t="s">
        <v>13723</v>
      </c>
      <c r="TBZ11" s="60" t="s">
        <v>13724</v>
      </c>
      <c r="TCA11" s="60" t="s">
        <v>13725</v>
      </c>
      <c r="TCB11" s="60" t="s">
        <v>13726</v>
      </c>
      <c r="TCC11" s="60" t="s">
        <v>13727</v>
      </c>
      <c r="TCD11" s="60" t="s">
        <v>13728</v>
      </c>
      <c r="TCE11" s="60" t="s">
        <v>13729</v>
      </c>
      <c r="TCF11" s="60" t="s">
        <v>13730</v>
      </c>
      <c r="TCG11" s="60" t="s">
        <v>13731</v>
      </c>
      <c r="TCH11" s="60" t="s">
        <v>13732</v>
      </c>
      <c r="TCI11" s="60" t="s">
        <v>13733</v>
      </c>
      <c r="TCJ11" s="60" t="s">
        <v>13734</v>
      </c>
      <c r="TCK11" s="60" t="s">
        <v>13735</v>
      </c>
      <c r="TCL11" s="60" t="s">
        <v>13736</v>
      </c>
      <c r="TCM11" s="60" t="s">
        <v>13737</v>
      </c>
      <c r="TCN11" s="60" t="s">
        <v>13738</v>
      </c>
      <c r="TCO11" s="60" t="s">
        <v>13739</v>
      </c>
      <c r="TCP11" s="60" t="s">
        <v>13740</v>
      </c>
      <c r="TCQ11" s="60" t="s">
        <v>13741</v>
      </c>
      <c r="TCR11" s="60" t="s">
        <v>13742</v>
      </c>
      <c r="TCS11" s="60" t="s">
        <v>13743</v>
      </c>
      <c r="TCT11" s="60" t="s">
        <v>13744</v>
      </c>
      <c r="TCU11" s="60" t="s">
        <v>13745</v>
      </c>
      <c r="TCV11" s="60" t="s">
        <v>13746</v>
      </c>
      <c r="TCW11" s="60" t="s">
        <v>13747</v>
      </c>
      <c r="TCX11" s="60" t="s">
        <v>13748</v>
      </c>
      <c r="TCY11" s="60" t="s">
        <v>13749</v>
      </c>
      <c r="TCZ11" s="60" t="s">
        <v>13750</v>
      </c>
      <c r="TDA11" s="60" t="s">
        <v>13751</v>
      </c>
      <c r="TDB11" s="60" t="s">
        <v>13752</v>
      </c>
      <c r="TDC11" s="60" t="s">
        <v>13753</v>
      </c>
      <c r="TDD11" s="60" t="s">
        <v>13754</v>
      </c>
      <c r="TDE11" s="60" t="s">
        <v>13755</v>
      </c>
      <c r="TDF11" s="60" t="s">
        <v>13756</v>
      </c>
      <c r="TDG11" s="60" t="s">
        <v>13757</v>
      </c>
      <c r="TDH11" s="60" t="s">
        <v>13758</v>
      </c>
      <c r="TDI11" s="60" t="s">
        <v>13759</v>
      </c>
      <c r="TDJ11" s="60" t="s">
        <v>13760</v>
      </c>
      <c r="TDK11" s="60" t="s">
        <v>13761</v>
      </c>
      <c r="TDL11" s="60" t="s">
        <v>13762</v>
      </c>
      <c r="TDM11" s="60" t="s">
        <v>13763</v>
      </c>
      <c r="TDN11" s="60" t="s">
        <v>13764</v>
      </c>
      <c r="TDO11" s="60" t="s">
        <v>13765</v>
      </c>
      <c r="TDP11" s="60" t="s">
        <v>13766</v>
      </c>
      <c r="TDQ11" s="60" t="s">
        <v>13767</v>
      </c>
      <c r="TDR11" s="60" t="s">
        <v>13768</v>
      </c>
      <c r="TDS11" s="60" t="s">
        <v>13769</v>
      </c>
      <c r="TDT11" s="60" t="s">
        <v>13770</v>
      </c>
      <c r="TDU11" s="60" t="s">
        <v>13771</v>
      </c>
      <c r="TDV11" s="60" t="s">
        <v>13772</v>
      </c>
      <c r="TDW11" s="60" t="s">
        <v>13773</v>
      </c>
      <c r="TDX11" s="60" t="s">
        <v>13774</v>
      </c>
      <c r="TDY11" s="60" t="s">
        <v>13775</v>
      </c>
      <c r="TDZ11" s="60" t="s">
        <v>13776</v>
      </c>
      <c r="TEA11" s="60" t="s">
        <v>13777</v>
      </c>
      <c r="TEB11" s="60" t="s">
        <v>13778</v>
      </c>
      <c r="TEC11" s="60" t="s">
        <v>13779</v>
      </c>
      <c r="TED11" s="60" t="s">
        <v>13780</v>
      </c>
      <c r="TEE11" s="60" t="s">
        <v>13781</v>
      </c>
      <c r="TEF11" s="60" t="s">
        <v>13782</v>
      </c>
      <c r="TEG11" s="60" t="s">
        <v>13783</v>
      </c>
      <c r="TEH11" s="60" t="s">
        <v>13784</v>
      </c>
      <c r="TEI11" s="60" t="s">
        <v>13785</v>
      </c>
      <c r="TEJ11" s="60" t="s">
        <v>13786</v>
      </c>
      <c r="TEK11" s="60" t="s">
        <v>13787</v>
      </c>
      <c r="TEL11" s="60" t="s">
        <v>13788</v>
      </c>
      <c r="TEM11" s="60" t="s">
        <v>13789</v>
      </c>
      <c r="TEN11" s="60" t="s">
        <v>13790</v>
      </c>
      <c r="TEO11" s="60" t="s">
        <v>13791</v>
      </c>
      <c r="TEP11" s="60" t="s">
        <v>13792</v>
      </c>
      <c r="TEQ11" s="60" t="s">
        <v>13793</v>
      </c>
      <c r="TER11" s="60" t="s">
        <v>13794</v>
      </c>
      <c r="TES11" s="60" t="s">
        <v>13795</v>
      </c>
      <c r="TET11" s="60" t="s">
        <v>13796</v>
      </c>
      <c r="TEU11" s="60" t="s">
        <v>13797</v>
      </c>
      <c r="TEV11" s="60" t="s">
        <v>13798</v>
      </c>
      <c r="TEW11" s="60" t="s">
        <v>13799</v>
      </c>
      <c r="TEX11" s="60" t="s">
        <v>13800</v>
      </c>
      <c r="TEY11" s="60" t="s">
        <v>13801</v>
      </c>
      <c r="TEZ11" s="60" t="s">
        <v>13802</v>
      </c>
      <c r="TFA11" s="60" t="s">
        <v>13803</v>
      </c>
      <c r="TFB11" s="60" t="s">
        <v>13804</v>
      </c>
      <c r="TFC11" s="60" t="s">
        <v>13805</v>
      </c>
      <c r="TFD11" s="60" t="s">
        <v>13806</v>
      </c>
      <c r="TFE11" s="60" t="s">
        <v>13807</v>
      </c>
      <c r="TFF11" s="60" t="s">
        <v>13808</v>
      </c>
      <c r="TFG11" s="60" t="s">
        <v>13809</v>
      </c>
      <c r="TFH11" s="60" t="s">
        <v>13810</v>
      </c>
      <c r="TFI11" s="60" t="s">
        <v>13811</v>
      </c>
      <c r="TFJ11" s="60" t="s">
        <v>13812</v>
      </c>
      <c r="TFK11" s="60" t="s">
        <v>13813</v>
      </c>
      <c r="TFL11" s="60" t="s">
        <v>13814</v>
      </c>
      <c r="TFM11" s="60" t="s">
        <v>13815</v>
      </c>
      <c r="TFN11" s="60" t="s">
        <v>13816</v>
      </c>
      <c r="TFO11" s="60" t="s">
        <v>13817</v>
      </c>
      <c r="TFP11" s="60" t="s">
        <v>13818</v>
      </c>
      <c r="TFQ11" s="60" t="s">
        <v>13819</v>
      </c>
      <c r="TFR11" s="60" t="s">
        <v>13820</v>
      </c>
      <c r="TFS11" s="60" t="s">
        <v>13821</v>
      </c>
      <c r="TFT11" s="60" t="s">
        <v>13822</v>
      </c>
      <c r="TFU11" s="60" t="s">
        <v>13823</v>
      </c>
      <c r="TFV11" s="60" t="s">
        <v>13824</v>
      </c>
      <c r="TFW11" s="60" t="s">
        <v>13825</v>
      </c>
      <c r="TFX11" s="60" t="s">
        <v>13826</v>
      </c>
      <c r="TFY11" s="60" t="s">
        <v>13827</v>
      </c>
      <c r="TFZ11" s="60" t="s">
        <v>13828</v>
      </c>
      <c r="TGA11" s="60" t="s">
        <v>13829</v>
      </c>
      <c r="TGB11" s="60" t="s">
        <v>13830</v>
      </c>
      <c r="TGC11" s="60" t="s">
        <v>13831</v>
      </c>
      <c r="TGD11" s="60" t="s">
        <v>13832</v>
      </c>
      <c r="TGE11" s="60" t="s">
        <v>13833</v>
      </c>
      <c r="TGF11" s="60" t="s">
        <v>13834</v>
      </c>
      <c r="TGG11" s="60" t="s">
        <v>13835</v>
      </c>
      <c r="TGH11" s="60" t="s">
        <v>13836</v>
      </c>
      <c r="TGI11" s="60" t="s">
        <v>13837</v>
      </c>
      <c r="TGJ11" s="60" t="s">
        <v>13838</v>
      </c>
      <c r="TGK11" s="60" t="s">
        <v>13839</v>
      </c>
      <c r="TGL11" s="60" t="s">
        <v>13840</v>
      </c>
      <c r="TGM11" s="60" t="s">
        <v>13841</v>
      </c>
      <c r="TGN11" s="60" t="s">
        <v>13842</v>
      </c>
      <c r="TGO11" s="60" t="s">
        <v>13843</v>
      </c>
      <c r="TGP11" s="60" t="s">
        <v>13844</v>
      </c>
      <c r="TGQ11" s="60" t="s">
        <v>13845</v>
      </c>
      <c r="TGR11" s="60" t="s">
        <v>13846</v>
      </c>
      <c r="TGS11" s="60" t="s">
        <v>13847</v>
      </c>
      <c r="TGT11" s="60" t="s">
        <v>13848</v>
      </c>
      <c r="TGU11" s="60" t="s">
        <v>13849</v>
      </c>
      <c r="TGV11" s="60" t="s">
        <v>13850</v>
      </c>
      <c r="TGW11" s="60" t="s">
        <v>13851</v>
      </c>
      <c r="TGX11" s="60" t="s">
        <v>13852</v>
      </c>
      <c r="TGY11" s="60" t="s">
        <v>13853</v>
      </c>
      <c r="TGZ11" s="60" t="s">
        <v>13854</v>
      </c>
      <c r="THA11" s="60" t="s">
        <v>13855</v>
      </c>
      <c r="THB11" s="60" t="s">
        <v>13856</v>
      </c>
      <c r="THC11" s="60" t="s">
        <v>13857</v>
      </c>
      <c r="THD11" s="60" t="s">
        <v>13858</v>
      </c>
      <c r="THE11" s="60" t="s">
        <v>13859</v>
      </c>
      <c r="THF11" s="60" t="s">
        <v>13860</v>
      </c>
      <c r="THG11" s="60" t="s">
        <v>13861</v>
      </c>
      <c r="THH11" s="60" t="s">
        <v>13862</v>
      </c>
      <c r="THI11" s="60" t="s">
        <v>13863</v>
      </c>
      <c r="THJ11" s="60" t="s">
        <v>13864</v>
      </c>
      <c r="THK11" s="60" t="s">
        <v>13865</v>
      </c>
      <c r="THL11" s="60" t="s">
        <v>13866</v>
      </c>
      <c r="THM11" s="60" t="s">
        <v>13867</v>
      </c>
      <c r="THN11" s="60" t="s">
        <v>13868</v>
      </c>
      <c r="THO11" s="60" t="s">
        <v>13869</v>
      </c>
      <c r="THP11" s="60" t="s">
        <v>13870</v>
      </c>
      <c r="THQ11" s="60" t="s">
        <v>13871</v>
      </c>
      <c r="THR11" s="60" t="s">
        <v>13872</v>
      </c>
      <c r="THS11" s="60" t="s">
        <v>13873</v>
      </c>
      <c r="THT11" s="60" t="s">
        <v>13874</v>
      </c>
      <c r="THU11" s="60" t="s">
        <v>13875</v>
      </c>
      <c r="THV11" s="60" t="s">
        <v>13876</v>
      </c>
      <c r="THW11" s="60" t="s">
        <v>13877</v>
      </c>
      <c r="THX11" s="60" t="s">
        <v>13878</v>
      </c>
      <c r="THY11" s="60" t="s">
        <v>13879</v>
      </c>
      <c r="THZ11" s="60" t="s">
        <v>13880</v>
      </c>
      <c r="TIA11" s="60" t="s">
        <v>13881</v>
      </c>
      <c r="TIB11" s="60" t="s">
        <v>13882</v>
      </c>
      <c r="TIC11" s="60" t="s">
        <v>13883</v>
      </c>
      <c r="TID11" s="60" t="s">
        <v>13884</v>
      </c>
      <c r="TIE11" s="60" t="s">
        <v>13885</v>
      </c>
      <c r="TIF11" s="60" t="s">
        <v>13886</v>
      </c>
      <c r="TIG11" s="60" t="s">
        <v>13887</v>
      </c>
      <c r="TIH11" s="60" t="s">
        <v>13888</v>
      </c>
      <c r="TII11" s="60" t="s">
        <v>13889</v>
      </c>
      <c r="TIJ11" s="60" t="s">
        <v>13890</v>
      </c>
      <c r="TIK11" s="60" t="s">
        <v>13891</v>
      </c>
      <c r="TIL11" s="60" t="s">
        <v>13892</v>
      </c>
      <c r="TIM11" s="60" t="s">
        <v>13893</v>
      </c>
      <c r="TIN11" s="60" t="s">
        <v>13894</v>
      </c>
      <c r="TIO11" s="60" t="s">
        <v>13895</v>
      </c>
      <c r="TIP11" s="60" t="s">
        <v>13896</v>
      </c>
      <c r="TIQ11" s="60" t="s">
        <v>13897</v>
      </c>
      <c r="TIR11" s="60" t="s">
        <v>13898</v>
      </c>
      <c r="TIS11" s="60" t="s">
        <v>13899</v>
      </c>
      <c r="TIT11" s="60" t="s">
        <v>13900</v>
      </c>
      <c r="TIU11" s="60" t="s">
        <v>13901</v>
      </c>
      <c r="TIV11" s="60" t="s">
        <v>13902</v>
      </c>
      <c r="TIW11" s="60" t="s">
        <v>13903</v>
      </c>
      <c r="TIX11" s="60" t="s">
        <v>13904</v>
      </c>
      <c r="TIY11" s="60" t="s">
        <v>13905</v>
      </c>
      <c r="TIZ11" s="60" t="s">
        <v>13906</v>
      </c>
      <c r="TJA11" s="60" t="s">
        <v>13907</v>
      </c>
      <c r="TJB11" s="60" t="s">
        <v>13908</v>
      </c>
      <c r="TJC11" s="60" t="s">
        <v>13909</v>
      </c>
      <c r="TJD11" s="60" t="s">
        <v>13910</v>
      </c>
      <c r="TJE11" s="60" t="s">
        <v>13911</v>
      </c>
      <c r="TJF11" s="60" t="s">
        <v>13912</v>
      </c>
      <c r="TJG11" s="60" t="s">
        <v>13913</v>
      </c>
      <c r="TJH11" s="60" t="s">
        <v>13914</v>
      </c>
      <c r="TJI11" s="60" t="s">
        <v>13915</v>
      </c>
      <c r="TJJ11" s="60" t="s">
        <v>13916</v>
      </c>
      <c r="TJK11" s="60" t="s">
        <v>13917</v>
      </c>
      <c r="TJL11" s="60" t="s">
        <v>13918</v>
      </c>
      <c r="TJM11" s="60" t="s">
        <v>13919</v>
      </c>
      <c r="TJN11" s="60" t="s">
        <v>13920</v>
      </c>
      <c r="TJO11" s="60" t="s">
        <v>13921</v>
      </c>
      <c r="TJP11" s="60" t="s">
        <v>13922</v>
      </c>
      <c r="TJQ11" s="60" t="s">
        <v>13923</v>
      </c>
      <c r="TJR11" s="60" t="s">
        <v>13924</v>
      </c>
      <c r="TJS11" s="60" t="s">
        <v>13925</v>
      </c>
      <c r="TJT11" s="60" t="s">
        <v>13926</v>
      </c>
      <c r="TJU11" s="60" t="s">
        <v>13927</v>
      </c>
      <c r="TJV11" s="60" t="s">
        <v>13928</v>
      </c>
      <c r="TJW11" s="60" t="s">
        <v>13929</v>
      </c>
      <c r="TJX11" s="60" t="s">
        <v>13930</v>
      </c>
      <c r="TJY11" s="60" t="s">
        <v>13931</v>
      </c>
      <c r="TJZ11" s="60" t="s">
        <v>13932</v>
      </c>
      <c r="TKA11" s="60" t="s">
        <v>13933</v>
      </c>
      <c r="TKB11" s="60" t="s">
        <v>13934</v>
      </c>
      <c r="TKC11" s="60" t="s">
        <v>13935</v>
      </c>
      <c r="TKD11" s="60" t="s">
        <v>13936</v>
      </c>
      <c r="TKE11" s="60" t="s">
        <v>13937</v>
      </c>
      <c r="TKF11" s="60" t="s">
        <v>13938</v>
      </c>
      <c r="TKG11" s="60" t="s">
        <v>13939</v>
      </c>
      <c r="TKH11" s="60" t="s">
        <v>13940</v>
      </c>
      <c r="TKI11" s="60" t="s">
        <v>13941</v>
      </c>
      <c r="TKJ11" s="60" t="s">
        <v>13942</v>
      </c>
      <c r="TKK11" s="60" t="s">
        <v>13943</v>
      </c>
      <c r="TKL11" s="60" t="s">
        <v>13944</v>
      </c>
      <c r="TKM11" s="60" t="s">
        <v>13945</v>
      </c>
      <c r="TKN11" s="60" t="s">
        <v>13946</v>
      </c>
      <c r="TKO11" s="60" t="s">
        <v>13947</v>
      </c>
      <c r="TKP11" s="60" t="s">
        <v>13948</v>
      </c>
      <c r="TKQ11" s="60" t="s">
        <v>13949</v>
      </c>
      <c r="TKR11" s="60" t="s">
        <v>13950</v>
      </c>
      <c r="TKS11" s="60" t="s">
        <v>13951</v>
      </c>
      <c r="TKT11" s="60" t="s">
        <v>13952</v>
      </c>
      <c r="TKU11" s="60" t="s">
        <v>13953</v>
      </c>
      <c r="TKV11" s="60" t="s">
        <v>13954</v>
      </c>
      <c r="TKW11" s="60" t="s">
        <v>13955</v>
      </c>
      <c r="TKX11" s="60" t="s">
        <v>13956</v>
      </c>
      <c r="TKY11" s="60" t="s">
        <v>13957</v>
      </c>
      <c r="TKZ11" s="60" t="s">
        <v>13958</v>
      </c>
      <c r="TLA11" s="60" t="s">
        <v>13959</v>
      </c>
      <c r="TLB11" s="60" t="s">
        <v>13960</v>
      </c>
      <c r="TLC11" s="60" t="s">
        <v>13961</v>
      </c>
      <c r="TLD11" s="60" t="s">
        <v>13962</v>
      </c>
      <c r="TLE11" s="60" t="s">
        <v>13963</v>
      </c>
      <c r="TLF11" s="60" t="s">
        <v>13964</v>
      </c>
      <c r="TLG11" s="60" t="s">
        <v>13965</v>
      </c>
      <c r="TLH11" s="60" t="s">
        <v>13966</v>
      </c>
      <c r="TLI11" s="60" t="s">
        <v>13967</v>
      </c>
      <c r="TLJ11" s="60" t="s">
        <v>13968</v>
      </c>
      <c r="TLK11" s="60" t="s">
        <v>13969</v>
      </c>
      <c r="TLL11" s="60" t="s">
        <v>13970</v>
      </c>
      <c r="TLM11" s="60" t="s">
        <v>13971</v>
      </c>
      <c r="TLN11" s="60" t="s">
        <v>13972</v>
      </c>
      <c r="TLO11" s="60" t="s">
        <v>13973</v>
      </c>
      <c r="TLP11" s="60" t="s">
        <v>13974</v>
      </c>
      <c r="TLQ11" s="60" t="s">
        <v>13975</v>
      </c>
      <c r="TLR11" s="60" t="s">
        <v>13976</v>
      </c>
      <c r="TLS11" s="60" t="s">
        <v>13977</v>
      </c>
      <c r="TLT11" s="60" t="s">
        <v>13978</v>
      </c>
      <c r="TLU11" s="60" t="s">
        <v>13979</v>
      </c>
      <c r="TLV11" s="60" t="s">
        <v>13980</v>
      </c>
      <c r="TLW11" s="60" t="s">
        <v>13981</v>
      </c>
      <c r="TLX11" s="60" t="s">
        <v>13982</v>
      </c>
      <c r="TLY11" s="60" t="s">
        <v>13983</v>
      </c>
      <c r="TLZ11" s="60" t="s">
        <v>13984</v>
      </c>
      <c r="TMA11" s="60" t="s">
        <v>13985</v>
      </c>
      <c r="TMB11" s="60" t="s">
        <v>13986</v>
      </c>
      <c r="TMC11" s="60" t="s">
        <v>13987</v>
      </c>
      <c r="TMD11" s="60" t="s">
        <v>13988</v>
      </c>
      <c r="TME11" s="60" t="s">
        <v>13989</v>
      </c>
      <c r="TMF11" s="60" t="s">
        <v>13990</v>
      </c>
      <c r="TMG11" s="60" t="s">
        <v>13991</v>
      </c>
      <c r="TMH11" s="60" t="s">
        <v>13992</v>
      </c>
      <c r="TMI11" s="60" t="s">
        <v>13993</v>
      </c>
      <c r="TMJ11" s="60" t="s">
        <v>13994</v>
      </c>
      <c r="TMK11" s="60" t="s">
        <v>13995</v>
      </c>
      <c r="TML11" s="60" t="s">
        <v>13996</v>
      </c>
      <c r="TMM11" s="60" t="s">
        <v>13997</v>
      </c>
      <c r="TMN11" s="60" t="s">
        <v>13998</v>
      </c>
      <c r="TMO11" s="60" t="s">
        <v>13999</v>
      </c>
      <c r="TMP11" s="60" t="s">
        <v>14000</v>
      </c>
      <c r="TMQ11" s="60" t="s">
        <v>14001</v>
      </c>
      <c r="TMR11" s="60" t="s">
        <v>14002</v>
      </c>
      <c r="TMS11" s="60" t="s">
        <v>14003</v>
      </c>
      <c r="TMT11" s="60" t="s">
        <v>14004</v>
      </c>
      <c r="TMU11" s="60" t="s">
        <v>14005</v>
      </c>
      <c r="TMV11" s="60" t="s">
        <v>14006</v>
      </c>
      <c r="TMW11" s="60" t="s">
        <v>14007</v>
      </c>
      <c r="TMX11" s="60" t="s">
        <v>14008</v>
      </c>
      <c r="TMY11" s="60" t="s">
        <v>14009</v>
      </c>
      <c r="TMZ11" s="60" t="s">
        <v>14010</v>
      </c>
      <c r="TNA11" s="60" t="s">
        <v>14011</v>
      </c>
      <c r="TNB11" s="60" t="s">
        <v>14012</v>
      </c>
      <c r="TNC11" s="60" t="s">
        <v>14013</v>
      </c>
      <c r="TND11" s="60" t="s">
        <v>14014</v>
      </c>
      <c r="TNE11" s="60" t="s">
        <v>14015</v>
      </c>
      <c r="TNF11" s="60" t="s">
        <v>14016</v>
      </c>
      <c r="TNG11" s="60" t="s">
        <v>14017</v>
      </c>
      <c r="TNH11" s="60" t="s">
        <v>14018</v>
      </c>
      <c r="TNI11" s="60" t="s">
        <v>14019</v>
      </c>
      <c r="TNJ11" s="60" t="s">
        <v>14020</v>
      </c>
      <c r="TNK11" s="60" t="s">
        <v>14021</v>
      </c>
      <c r="TNL11" s="60" t="s">
        <v>14022</v>
      </c>
      <c r="TNM11" s="60" t="s">
        <v>14023</v>
      </c>
      <c r="TNN11" s="60" t="s">
        <v>14024</v>
      </c>
      <c r="TNO11" s="60" t="s">
        <v>14025</v>
      </c>
      <c r="TNP11" s="60" t="s">
        <v>14026</v>
      </c>
      <c r="TNQ11" s="60" t="s">
        <v>14027</v>
      </c>
      <c r="TNR11" s="60" t="s">
        <v>14028</v>
      </c>
      <c r="TNS11" s="60" t="s">
        <v>14029</v>
      </c>
      <c r="TNT11" s="60" t="s">
        <v>14030</v>
      </c>
      <c r="TNU11" s="60" t="s">
        <v>14031</v>
      </c>
      <c r="TNV11" s="60" t="s">
        <v>14032</v>
      </c>
      <c r="TNW11" s="60" t="s">
        <v>14033</v>
      </c>
      <c r="TNX11" s="60" t="s">
        <v>14034</v>
      </c>
      <c r="TNY11" s="60" t="s">
        <v>14035</v>
      </c>
      <c r="TNZ11" s="60" t="s">
        <v>14036</v>
      </c>
      <c r="TOA11" s="60" t="s">
        <v>14037</v>
      </c>
      <c r="TOB11" s="60" t="s">
        <v>14038</v>
      </c>
      <c r="TOC11" s="60" t="s">
        <v>14039</v>
      </c>
      <c r="TOD11" s="60" t="s">
        <v>14040</v>
      </c>
      <c r="TOE11" s="60" t="s">
        <v>14041</v>
      </c>
      <c r="TOF11" s="60" t="s">
        <v>14042</v>
      </c>
      <c r="TOG11" s="60" t="s">
        <v>14043</v>
      </c>
      <c r="TOH11" s="60" t="s">
        <v>14044</v>
      </c>
      <c r="TOI11" s="60" t="s">
        <v>14045</v>
      </c>
      <c r="TOJ11" s="60" t="s">
        <v>14046</v>
      </c>
      <c r="TOK11" s="60" t="s">
        <v>14047</v>
      </c>
      <c r="TOL11" s="60" t="s">
        <v>14048</v>
      </c>
      <c r="TOM11" s="60" t="s">
        <v>14049</v>
      </c>
      <c r="TON11" s="60" t="s">
        <v>14050</v>
      </c>
      <c r="TOO11" s="60" t="s">
        <v>14051</v>
      </c>
      <c r="TOP11" s="60" t="s">
        <v>14052</v>
      </c>
      <c r="TOQ11" s="60" t="s">
        <v>14053</v>
      </c>
      <c r="TOR11" s="60" t="s">
        <v>14054</v>
      </c>
      <c r="TOS11" s="60" t="s">
        <v>14055</v>
      </c>
      <c r="TOT11" s="60" t="s">
        <v>14056</v>
      </c>
      <c r="TOU11" s="60" t="s">
        <v>14057</v>
      </c>
      <c r="TOV11" s="60" t="s">
        <v>14058</v>
      </c>
      <c r="TOW11" s="60" t="s">
        <v>14059</v>
      </c>
      <c r="TOX11" s="60" t="s">
        <v>14060</v>
      </c>
      <c r="TOY11" s="60" t="s">
        <v>14061</v>
      </c>
      <c r="TOZ11" s="60" t="s">
        <v>14062</v>
      </c>
      <c r="TPA11" s="60" t="s">
        <v>14063</v>
      </c>
      <c r="TPB11" s="60" t="s">
        <v>14064</v>
      </c>
      <c r="TPC11" s="60" t="s">
        <v>14065</v>
      </c>
      <c r="TPD11" s="60" t="s">
        <v>14066</v>
      </c>
      <c r="TPE11" s="60" t="s">
        <v>14067</v>
      </c>
      <c r="TPF11" s="60" t="s">
        <v>14068</v>
      </c>
      <c r="TPG11" s="60" t="s">
        <v>14069</v>
      </c>
      <c r="TPH11" s="60" t="s">
        <v>14070</v>
      </c>
      <c r="TPI11" s="60" t="s">
        <v>14071</v>
      </c>
      <c r="TPJ11" s="60" t="s">
        <v>14072</v>
      </c>
      <c r="TPK11" s="60" t="s">
        <v>14073</v>
      </c>
      <c r="TPL11" s="60" t="s">
        <v>14074</v>
      </c>
      <c r="TPM11" s="60" t="s">
        <v>14075</v>
      </c>
      <c r="TPN11" s="60" t="s">
        <v>14076</v>
      </c>
      <c r="TPO11" s="60" t="s">
        <v>14077</v>
      </c>
      <c r="TPP11" s="60" t="s">
        <v>14078</v>
      </c>
      <c r="TPQ11" s="60" t="s">
        <v>14079</v>
      </c>
      <c r="TPR11" s="60" t="s">
        <v>14080</v>
      </c>
      <c r="TPS11" s="60" t="s">
        <v>14081</v>
      </c>
      <c r="TPT11" s="60" t="s">
        <v>14082</v>
      </c>
      <c r="TPU11" s="60" t="s">
        <v>14083</v>
      </c>
      <c r="TPV11" s="60" t="s">
        <v>14084</v>
      </c>
      <c r="TPW11" s="60" t="s">
        <v>14085</v>
      </c>
      <c r="TPX11" s="60" t="s">
        <v>14086</v>
      </c>
      <c r="TPY11" s="60" t="s">
        <v>14087</v>
      </c>
      <c r="TPZ11" s="60" t="s">
        <v>14088</v>
      </c>
      <c r="TQA11" s="60" t="s">
        <v>14089</v>
      </c>
      <c r="TQB11" s="60" t="s">
        <v>14090</v>
      </c>
      <c r="TQC11" s="60" t="s">
        <v>14091</v>
      </c>
      <c r="TQD11" s="60" t="s">
        <v>14092</v>
      </c>
      <c r="TQE11" s="60" t="s">
        <v>14093</v>
      </c>
      <c r="TQF11" s="60" t="s">
        <v>14094</v>
      </c>
      <c r="TQG11" s="60" t="s">
        <v>14095</v>
      </c>
      <c r="TQH11" s="60" t="s">
        <v>14096</v>
      </c>
      <c r="TQI11" s="60" t="s">
        <v>14097</v>
      </c>
      <c r="TQJ11" s="60" t="s">
        <v>14098</v>
      </c>
      <c r="TQK11" s="60" t="s">
        <v>14099</v>
      </c>
      <c r="TQL11" s="60" t="s">
        <v>14100</v>
      </c>
      <c r="TQM11" s="60" t="s">
        <v>14101</v>
      </c>
      <c r="TQN11" s="60" t="s">
        <v>14102</v>
      </c>
      <c r="TQO11" s="60" t="s">
        <v>14103</v>
      </c>
      <c r="TQP11" s="60" t="s">
        <v>14104</v>
      </c>
      <c r="TQQ11" s="60" t="s">
        <v>14105</v>
      </c>
      <c r="TQR11" s="60" t="s">
        <v>14106</v>
      </c>
      <c r="TQS11" s="60" t="s">
        <v>14107</v>
      </c>
      <c r="TQT11" s="60" t="s">
        <v>14108</v>
      </c>
      <c r="TQU11" s="60" t="s">
        <v>14109</v>
      </c>
      <c r="TQV11" s="60" t="s">
        <v>14110</v>
      </c>
      <c r="TQW11" s="60" t="s">
        <v>14111</v>
      </c>
      <c r="TQX11" s="60" t="s">
        <v>14112</v>
      </c>
      <c r="TQY11" s="60" t="s">
        <v>14113</v>
      </c>
      <c r="TQZ11" s="60" t="s">
        <v>14114</v>
      </c>
      <c r="TRA11" s="60" t="s">
        <v>14115</v>
      </c>
      <c r="TRB11" s="60" t="s">
        <v>14116</v>
      </c>
      <c r="TRC11" s="60" t="s">
        <v>14117</v>
      </c>
      <c r="TRD11" s="60" t="s">
        <v>14118</v>
      </c>
      <c r="TRE11" s="60" t="s">
        <v>14119</v>
      </c>
      <c r="TRF11" s="60" t="s">
        <v>14120</v>
      </c>
      <c r="TRG11" s="60" t="s">
        <v>14121</v>
      </c>
      <c r="TRH11" s="60" t="s">
        <v>14122</v>
      </c>
      <c r="TRI11" s="60" t="s">
        <v>14123</v>
      </c>
      <c r="TRJ11" s="60" t="s">
        <v>14124</v>
      </c>
      <c r="TRK11" s="60" t="s">
        <v>14125</v>
      </c>
      <c r="TRL11" s="60" t="s">
        <v>14126</v>
      </c>
      <c r="TRM11" s="60" t="s">
        <v>14127</v>
      </c>
      <c r="TRN11" s="60" t="s">
        <v>14128</v>
      </c>
      <c r="TRO11" s="60" t="s">
        <v>14129</v>
      </c>
      <c r="TRP11" s="60" t="s">
        <v>14130</v>
      </c>
      <c r="TRQ11" s="60" t="s">
        <v>14131</v>
      </c>
      <c r="TRR11" s="60" t="s">
        <v>14132</v>
      </c>
      <c r="TRS11" s="60" t="s">
        <v>14133</v>
      </c>
      <c r="TRT11" s="60" t="s">
        <v>14134</v>
      </c>
      <c r="TRU11" s="60" t="s">
        <v>14135</v>
      </c>
      <c r="TRV11" s="60" t="s">
        <v>14136</v>
      </c>
      <c r="TRW11" s="60" t="s">
        <v>14137</v>
      </c>
      <c r="TRX11" s="60" t="s">
        <v>14138</v>
      </c>
      <c r="TRY11" s="60" t="s">
        <v>14139</v>
      </c>
      <c r="TRZ11" s="60" t="s">
        <v>14140</v>
      </c>
      <c r="TSA11" s="60" t="s">
        <v>14141</v>
      </c>
      <c r="TSB11" s="60" t="s">
        <v>14142</v>
      </c>
      <c r="TSC11" s="60" t="s">
        <v>14143</v>
      </c>
      <c r="TSD11" s="60" t="s">
        <v>14144</v>
      </c>
      <c r="TSE11" s="60" t="s">
        <v>14145</v>
      </c>
      <c r="TSF11" s="60" t="s">
        <v>14146</v>
      </c>
      <c r="TSG11" s="60" t="s">
        <v>14147</v>
      </c>
      <c r="TSH11" s="60" t="s">
        <v>14148</v>
      </c>
      <c r="TSI11" s="60" t="s">
        <v>14149</v>
      </c>
      <c r="TSJ11" s="60" t="s">
        <v>14150</v>
      </c>
      <c r="TSK11" s="60" t="s">
        <v>14151</v>
      </c>
      <c r="TSL11" s="60" t="s">
        <v>14152</v>
      </c>
      <c r="TSM11" s="60" t="s">
        <v>14153</v>
      </c>
      <c r="TSN11" s="60" t="s">
        <v>14154</v>
      </c>
      <c r="TSO11" s="60" t="s">
        <v>14155</v>
      </c>
      <c r="TSP11" s="60" t="s">
        <v>14156</v>
      </c>
      <c r="TSQ11" s="60" t="s">
        <v>14157</v>
      </c>
      <c r="TSR11" s="60" t="s">
        <v>14158</v>
      </c>
      <c r="TSS11" s="60" t="s">
        <v>14159</v>
      </c>
      <c r="TST11" s="60" t="s">
        <v>14160</v>
      </c>
      <c r="TSU11" s="60" t="s">
        <v>14161</v>
      </c>
      <c r="TSV11" s="60" t="s">
        <v>14162</v>
      </c>
      <c r="TSW11" s="60" t="s">
        <v>14163</v>
      </c>
      <c r="TSX11" s="60" t="s">
        <v>14164</v>
      </c>
      <c r="TSY11" s="60" t="s">
        <v>14165</v>
      </c>
      <c r="TSZ11" s="60" t="s">
        <v>14166</v>
      </c>
      <c r="TTA11" s="60" t="s">
        <v>14167</v>
      </c>
      <c r="TTB11" s="60" t="s">
        <v>14168</v>
      </c>
      <c r="TTC11" s="60" t="s">
        <v>14169</v>
      </c>
      <c r="TTD11" s="60" t="s">
        <v>14170</v>
      </c>
      <c r="TTE11" s="60" t="s">
        <v>14171</v>
      </c>
      <c r="TTF11" s="60" t="s">
        <v>14172</v>
      </c>
      <c r="TTG11" s="60" t="s">
        <v>14173</v>
      </c>
      <c r="TTH11" s="60" t="s">
        <v>14174</v>
      </c>
      <c r="TTI11" s="60" t="s">
        <v>14175</v>
      </c>
      <c r="TTJ11" s="60" t="s">
        <v>14176</v>
      </c>
      <c r="TTK11" s="60" t="s">
        <v>14177</v>
      </c>
      <c r="TTL11" s="60" t="s">
        <v>14178</v>
      </c>
      <c r="TTM11" s="60" t="s">
        <v>14179</v>
      </c>
      <c r="TTN11" s="60" t="s">
        <v>14180</v>
      </c>
      <c r="TTO11" s="60" t="s">
        <v>14181</v>
      </c>
      <c r="TTP11" s="60" t="s">
        <v>14182</v>
      </c>
      <c r="TTQ11" s="60" t="s">
        <v>14183</v>
      </c>
      <c r="TTR11" s="60" t="s">
        <v>14184</v>
      </c>
      <c r="TTS11" s="60" t="s">
        <v>14185</v>
      </c>
      <c r="TTT11" s="60" t="s">
        <v>14186</v>
      </c>
      <c r="TTU11" s="60" t="s">
        <v>14187</v>
      </c>
      <c r="TTV11" s="60" t="s">
        <v>14188</v>
      </c>
      <c r="TTW11" s="60" t="s">
        <v>14189</v>
      </c>
      <c r="TTX11" s="60" t="s">
        <v>14190</v>
      </c>
      <c r="TTY11" s="60" t="s">
        <v>14191</v>
      </c>
      <c r="TTZ11" s="60" t="s">
        <v>14192</v>
      </c>
      <c r="TUA11" s="60" t="s">
        <v>14193</v>
      </c>
      <c r="TUB11" s="60" t="s">
        <v>14194</v>
      </c>
      <c r="TUC11" s="60" t="s">
        <v>14195</v>
      </c>
      <c r="TUD11" s="60" t="s">
        <v>14196</v>
      </c>
      <c r="TUE11" s="60" t="s">
        <v>14197</v>
      </c>
      <c r="TUF11" s="60" t="s">
        <v>14198</v>
      </c>
      <c r="TUG11" s="60" t="s">
        <v>14199</v>
      </c>
      <c r="TUH11" s="60" t="s">
        <v>14200</v>
      </c>
      <c r="TUI11" s="60" t="s">
        <v>14201</v>
      </c>
      <c r="TUJ11" s="60" t="s">
        <v>14202</v>
      </c>
      <c r="TUK11" s="60" t="s">
        <v>14203</v>
      </c>
      <c r="TUL11" s="60" t="s">
        <v>14204</v>
      </c>
      <c r="TUM11" s="60" t="s">
        <v>14205</v>
      </c>
      <c r="TUN11" s="60" t="s">
        <v>14206</v>
      </c>
      <c r="TUO11" s="60" t="s">
        <v>14207</v>
      </c>
      <c r="TUP11" s="60" t="s">
        <v>14208</v>
      </c>
      <c r="TUQ11" s="60" t="s">
        <v>14209</v>
      </c>
      <c r="TUR11" s="60" t="s">
        <v>14210</v>
      </c>
      <c r="TUS11" s="60" t="s">
        <v>14211</v>
      </c>
      <c r="TUT11" s="60" t="s">
        <v>14212</v>
      </c>
      <c r="TUU11" s="60" t="s">
        <v>14213</v>
      </c>
      <c r="TUV11" s="60" t="s">
        <v>14214</v>
      </c>
      <c r="TUW11" s="60" t="s">
        <v>14215</v>
      </c>
      <c r="TUX11" s="60" t="s">
        <v>14216</v>
      </c>
      <c r="TUY11" s="60" t="s">
        <v>14217</v>
      </c>
      <c r="TUZ11" s="60" t="s">
        <v>14218</v>
      </c>
      <c r="TVA11" s="60" t="s">
        <v>14219</v>
      </c>
      <c r="TVB11" s="60" t="s">
        <v>14220</v>
      </c>
      <c r="TVC11" s="60" t="s">
        <v>14221</v>
      </c>
      <c r="TVD11" s="60" t="s">
        <v>14222</v>
      </c>
      <c r="TVE11" s="60" t="s">
        <v>14223</v>
      </c>
      <c r="TVF11" s="60" t="s">
        <v>14224</v>
      </c>
      <c r="TVG11" s="60" t="s">
        <v>14225</v>
      </c>
      <c r="TVH11" s="60" t="s">
        <v>14226</v>
      </c>
      <c r="TVI11" s="60" t="s">
        <v>14227</v>
      </c>
      <c r="TVJ11" s="60" t="s">
        <v>14228</v>
      </c>
      <c r="TVK11" s="60" t="s">
        <v>14229</v>
      </c>
      <c r="TVL11" s="60" t="s">
        <v>14230</v>
      </c>
      <c r="TVM11" s="60" t="s">
        <v>14231</v>
      </c>
      <c r="TVN11" s="60" t="s">
        <v>14232</v>
      </c>
      <c r="TVO11" s="60" t="s">
        <v>14233</v>
      </c>
      <c r="TVP11" s="60" t="s">
        <v>14234</v>
      </c>
      <c r="TVQ11" s="60" t="s">
        <v>14235</v>
      </c>
      <c r="TVR11" s="60" t="s">
        <v>14236</v>
      </c>
      <c r="TVS11" s="60" t="s">
        <v>14237</v>
      </c>
      <c r="TVT11" s="60" t="s">
        <v>14238</v>
      </c>
      <c r="TVU11" s="60" t="s">
        <v>14239</v>
      </c>
      <c r="TVV11" s="60" t="s">
        <v>14240</v>
      </c>
      <c r="TVW11" s="60" t="s">
        <v>14241</v>
      </c>
      <c r="TVX11" s="60" t="s">
        <v>14242</v>
      </c>
      <c r="TVY11" s="60" t="s">
        <v>14243</v>
      </c>
      <c r="TVZ11" s="60" t="s">
        <v>14244</v>
      </c>
      <c r="TWA11" s="60" t="s">
        <v>14245</v>
      </c>
      <c r="TWB11" s="60" t="s">
        <v>14246</v>
      </c>
      <c r="TWC11" s="60" t="s">
        <v>14247</v>
      </c>
      <c r="TWD11" s="60" t="s">
        <v>14248</v>
      </c>
      <c r="TWE11" s="60" t="s">
        <v>14249</v>
      </c>
      <c r="TWF11" s="60" t="s">
        <v>14250</v>
      </c>
      <c r="TWG11" s="60" t="s">
        <v>14251</v>
      </c>
      <c r="TWH11" s="60" t="s">
        <v>14252</v>
      </c>
      <c r="TWI11" s="60" t="s">
        <v>14253</v>
      </c>
      <c r="TWJ11" s="60" t="s">
        <v>14254</v>
      </c>
      <c r="TWK11" s="60" t="s">
        <v>14255</v>
      </c>
      <c r="TWL11" s="60" t="s">
        <v>14256</v>
      </c>
      <c r="TWM11" s="60" t="s">
        <v>14257</v>
      </c>
      <c r="TWN11" s="60" t="s">
        <v>14258</v>
      </c>
      <c r="TWO11" s="60" t="s">
        <v>14259</v>
      </c>
      <c r="TWP11" s="60" t="s">
        <v>14260</v>
      </c>
      <c r="TWQ11" s="60" t="s">
        <v>14261</v>
      </c>
      <c r="TWR11" s="60" t="s">
        <v>14262</v>
      </c>
      <c r="TWS11" s="60" t="s">
        <v>14263</v>
      </c>
      <c r="TWT11" s="60" t="s">
        <v>14264</v>
      </c>
      <c r="TWU11" s="60" t="s">
        <v>14265</v>
      </c>
      <c r="TWV11" s="60" t="s">
        <v>14266</v>
      </c>
      <c r="TWW11" s="60" t="s">
        <v>14267</v>
      </c>
      <c r="TWX11" s="60" t="s">
        <v>14268</v>
      </c>
      <c r="TWY11" s="60" t="s">
        <v>14269</v>
      </c>
      <c r="TWZ11" s="60" t="s">
        <v>14270</v>
      </c>
      <c r="TXA11" s="60" t="s">
        <v>14271</v>
      </c>
      <c r="TXB11" s="60" t="s">
        <v>14272</v>
      </c>
      <c r="TXC11" s="60" t="s">
        <v>14273</v>
      </c>
      <c r="TXD11" s="60" t="s">
        <v>14274</v>
      </c>
      <c r="TXE11" s="60" t="s">
        <v>14275</v>
      </c>
      <c r="TXF11" s="60" t="s">
        <v>14276</v>
      </c>
      <c r="TXG11" s="60" t="s">
        <v>14277</v>
      </c>
      <c r="TXH11" s="60" t="s">
        <v>14278</v>
      </c>
      <c r="TXI11" s="60" t="s">
        <v>14279</v>
      </c>
      <c r="TXJ11" s="60" t="s">
        <v>14280</v>
      </c>
      <c r="TXK11" s="60" t="s">
        <v>14281</v>
      </c>
      <c r="TXL11" s="60" t="s">
        <v>14282</v>
      </c>
      <c r="TXM11" s="60" t="s">
        <v>14283</v>
      </c>
      <c r="TXN11" s="60" t="s">
        <v>14284</v>
      </c>
      <c r="TXO11" s="60" t="s">
        <v>14285</v>
      </c>
      <c r="TXP11" s="60" t="s">
        <v>14286</v>
      </c>
      <c r="TXQ11" s="60" t="s">
        <v>14287</v>
      </c>
      <c r="TXR11" s="60" t="s">
        <v>14288</v>
      </c>
      <c r="TXS11" s="60" t="s">
        <v>14289</v>
      </c>
      <c r="TXT11" s="60" t="s">
        <v>14290</v>
      </c>
      <c r="TXU11" s="60" t="s">
        <v>14291</v>
      </c>
      <c r="TXV11" s="60" t="s">
        <v>14292</v>
      </c>
      <c r="TXW11" s="60" t="s">
        <v>14293</v>
      </c>
      <c r="TXX11" s="60" t="s">
        <v>14294</v>
      </c>
      <c r="TXY11" s="60" t="s">
        <v>14295</v>
      </c>
      <c r="TXZ11" s="60" t="s">
        <v>14296</v>
      </c>
      <c r="TYA11" s="60" t="s">
        <v>14297</v>
      </c>
      <c r="TYB11" s="60" t="s">
        <v>14298</v>
      </c>
      <c r="TYC11" s="60" t="s">
        <v>14299</v>
      </c>
      <c r="TYD11" s="60" t="s">
        <v>14300</v>
      </c>
      <c r="TYE11" s="60" t="s">
        <v>14301</v>
      </c>
      <c r="TYF11" s="60" t="s">
        <v>14302</v>
      </c>
      <c r="TYG11" s="60" t="s">
        <v>14303</v>
      </c>
      <c r="TYH11" s="60" t="s">
        <v>14304</v>
      </c>
      <c r="TYI11" s="60" t="s">
        <v>14305</v>
      </c>
      <c r="TYJ11" s="60" t="s">
        <v>14306</v>
      </c>
      <c r="TYK11" s="60" t="s">
        <v>14307</v>
      </c>
      <c r="TYL11" s="60" t="s">
        <v>14308</v>
      </c>
      <c r="TYM11" s="60" t="s">
        <v>14309</v>
      </c>
      <c r="TYN11" s="60" t="s">
        <v>14310</v>
      </c>
      <c r="TYO11" s="60" t="s">
        <v>14311</v>
      </c>
      <c r="TYP11" s="60" t="s">
        <v>14312</v>
      </c>
      <c r="TYQ11" s="60" t="s">
        <v>14313</v>
      </c>
      <c r="TYR11" s="60" t="s">
        <v>14314</v>
      </c>
      <c r="TYS11" s="60" t="s">
        <v>14315</v>
      </c>
      <c r="TYT11" s="60" t="s">
        <v>14316</v>
      </c>
      <c r="TYU11" s="60" t="s">
        <v>14317</v>
      </c>
      <c r="TYV11" s="60" t="s">
        <v>14318</v>
      </c>
      <c r="TYW11" s="60" t="s">
        <v>14319</v>
      </c>
      <c r="TYX11" s="60" t="s">
        <v>14320</v>
      </c>
      <c r="TYY11" s="60" t="s">
        <v>14321</v>
      </c>
      <c r="TYZ11" s="60" t="s">
        <v>14322</v>
      </c>
      <c r="TZA11" s="60" t="s">
        <v>14323</v>
      </c>
      <c r="TZB11" s="60" t="s">
        <v>14324</v>
      </c>
      <c r="TZC11" s="60" t="s">
        <v>14325</v>
      </c>
      <c r="TZD11" s="60" t="s">
        <v>14326</v>
      </c>
      <c r="TZE11" s="60" t="s">
        <v>14327</v>
      </c>
      <c r="TZF11" s="60" t="s">
        <v>14328</v>
      </c>
      <c r="TZG11" s="60" t="s">
        <v>14329</v>
      </c>
      <c r="TZH11" s="60" t="s">
        <v>14330</v>
      </c>
      <c r="TZI11" s="60" t="s">
        <v>14331</v>
      </c>
      <c r="TZJ11" s="60" t="s">
        <v>14332</v>
      </c>
      <c r="TZK11" s="60" t="s">
        <v>14333</v>
      </c>
      <c r="TZL11" s="60" t="s">
        <v>14334</v>
      </c>
      <c r="TZM11" s="60" t="s">
        <v>14335</v>
      </c>
      <c r="TZN11" s="60" t="s">
        <v>14336</v>
      </c>
      <c r="TZO11" s="60" t="s">
        <v>14337</v>
      </c>
      <c r="TZP11" s="60" t="s">
        <v>14338</v>
      </c>
      <c r="TZQ11" s="60" t="s">
        <v>14339</v>
      </c>
      <c r="TZR11" s="60" t="s">
        <v>14340</v>
      </c>
      <c r="TZS11" s="60" t="s">
        <v>14341</v>
      </c>
      <c r="TZT11" s="60" t="s">
        <v>14342</v>
      </c>
      <c r="TZU11" s="60" t="s">
        <v>14343</v>
      </c>
      <c r="TZV11" s="60" t="s">
        <v>14344</v>
      </c>
      <c r="TZW11" s="60" t="s">
        <v>14345</v>
      </c>
      <c r="TZX11" s="60" t="s">
        <v>14346</v>
      </c>
      <c r="TZY11" s="60" t="s">
        <v>14347</v>
      </c>
      <c r="TZZ11" s="60" t="s">
        <v>14348</v>
      </c>
      <c r="UAA11" s="60" t="s">
        <v>14349</v>
      </c>
      <c r="UAB11" s="60" t="s">
        <v>14350</v>
      </c>
      <c r="UAC11" s="60" t="s">
        <v>14351</v>
      </c>
      <c r="UAD11" s="60" t="s">
        <v>14352</v>
      </c>
      <c r="UAE11" s="60" t="s">
        <v>14353</v>
      </c>
      <c r="UAF11" s="60" t="s">
        <v>14354</v>
      </c>
      <c r="UAG11" s="60" t="s">
        <v>14355</v>
      </c>
      <c r="UAH11" s="60" t="s">
        <v>14356</v>
      </c>
      <c r="UAI11" s="60" t="s">
        <v>14357</v>
      </c>
      <c r="UAJ11" s="60" t="s">
        <v>14358</v>
      </c>
      <c r="UAK11" s="60" t="s">
        <v>14359</v>
      </c>
      <c r="UAL11" s="60" t="s">
        <v>14360</v>
      </c>
      <c r="UAM11" s="60" t="s">
        <v>14361</v>
      </c>
      <c r="UAN11" s="60" t="s">
        <v>14362</v>
      </c>
      <c r="UAO11" s="60" t="s">
        <v>14363</v>
      </c>
      <c r="UAP11" s="60" t="s">
        <v>14364</v>
      </c>
      <c r="UAQ11" s="60" t="s">
        <v>14365</v>
      </c>
      <c r="UAR11" s="60" t="s">
        <v>14366</v>
      </c>
      <c r="UAS11" s="60" t="s">
        <v>14367</v>
      </c>
      <c r="UAT11" s="60" t="s">
        <v>14368</v>
      </c>
      <c r="UAU11" s="60" t="s">
        <v>14369</v>
      </c>
      <c r="UAV11" s="60" t="s">
        <v>14370</v>
      </c>
      <c r="UAW11" s="60" t="s">
        <v>14371</v>
      </c>
      <c r="UAX11" s="60" t="s">
        <v>14372</v>
      </c>
      <c r="UAY11" s="60" t="s">
        <v>14373</v>
      </c>
      <c r="UAZ11" s="60" t="s">
        <v>14374</v>
      </c>
      <c r="UBA11" s="60" t="s">
        <v>14375</v>
      </c>
      <c r="UBB11" s="60" t="s">
        <v>14376</v>
      </c>
      <c r="UBC11" s="60" t="s">
        <v>14377</v>
      </c>
      <c r="UBD11" s="60" t="s">
        <v>14378</v>
      </c>
      <c r="UBE11" s="60" t="s">
        <v>14379</v>
      </c>
      <c r="UBF11" s="60" t="s">
        <v>14380</v>
      </c>
      <c r="UBG11" s="60" t="s">
        <v>14381</v>
      </c>
      <c r="UBH11" s="60" t="s">
        <v>14382</v>
      </c>
      <c r="UBI11" s="60" t="s">
        <v>14383</v>
      </c>
      <c r="UBJ11" s="60" t="s">
        <v>14384</v>
      </c>
      <c r="UBK11" s="60" t="s">
        <v>14385</v>
      </c>
      <c r="UBL11" s="60" t="s">
        <v>14386</v>
      </c>
      <c r="UBM11" s="60" t="s">
        <v>14387</v>
      </c>
      <c r="UBN11" s="60" t="s">
        <v>14388</v>
      </c>
      <c r="UBO11" s="60" t="s">
        <v>14389</v>
      </c>
      <c r="UBP11" s="60" t="s">
        <v>14390</v>
      </c>
      <c r="UBQ11" s="60" t="s">
        <v>14391</v>
      </c>
      <c r="UBR11" s="60" t="s">
        <v>14392</v>
      </c>
      <c r="UBS11" s="60" t="s">
        <v>14393</v>
      </c>
      <c r="UBT11" s="60" t="s">
        <v>14394</v>
      </c>
      <c r="UBU11" s="60" t="s">
        <v>14395</v>
      </c>
      <c r="UBV11" s="60" t="s">
        <v>14396</v>
      </c>
      <c r="UBW11" s="60" t="s">
        <v>14397</v>
      </c>
      <c r="UBX11" s="60" t="s">
        <v>14398</v>
      </c>
      <c r="UBY11" s="60" t="s">
        <v>14399</v>
      </c>
      <c r="UBZ11" s="60" t="s">
        <v>14400</v>
      </c>
      <c r="UCA11" s="60" t="s">
        <v>14401</v>
      </c>
      <c r="UCB11" s="60" t="s">
        <v>14402</v>
      </c>
      <c r="UCC11" s="60" t="s">
        <v>14403</v>
      </c>
      <c r="UCD11" s="60" t="s">
        <v>14404</v>
      </c>
      <c r="UCE11" s="60" t="s">
        <v>14405</v>
      </c>
      <c r="UCF11" s="60" t="s">
        <v>14406</v>
      </c>
      <c r="UCG11" s="60" t="s">
        <v>14407</v>
      </c>
      <c r="UCH11" s="60" t="s">
        <v>14408</v>
      </c>
      <c r="UCI11" s="60" t="s">
        <v>14409</v>
      </c>
      <c r="UCJ11" s="60" t="s">
        <v>14410</v>
      </c>
      <c r="UCK11" s="60" t="s">
        <v>14411</v>
      </c>
      <c r="UCL11" s="60" t="s">
        <v>14412</v>
      </c>
      <c r="UCM11" s="60" t="s">
        <v>14413</v>
      </c>
      <c r="UCN11" s="60" t="s">
        <v>14414</v>
      </c>
      <c r="UCO11" s="60" t="s">
        <v>14415</v>
      </c>
      <c r="UCP11" s="60" t="s">
        <v>14416</v>
      </c>
      <c r="UCQ11" s="60" t="s">
        <v>14417</v>
      </c>
      <c r="UCR11" s="60" t="s">
        <v>14418</v>
      </c>
      <c r="UCS11" s="60" t="s">
        <v>14419</v>
      </c>
      <c r="UCT11" s="60" t="s">
        <v>14420</v>
      </c>
      <c r="UCU11" s="60" t="s">
        <v>14421</v>
      </c>
      <c r="UCV11" s="60" t="s">
        <v>14422</v>
      </c>
      <c r="UCW11" s="60" t="s">
        <v>14423</v>
      </c>
      <c r="UCX11" s="60" t="s">
        <v>14424</v>
      </c>
      <c r="UCY11" s="60" t="s">
        <v>14425</v>
      </c>
      <c r="UCZ11" s="60" t="s">
        <v>14426</v>
      </c>
      <c r="UDA11" s="60" t="s">
        <v>14427</v>
      </c>
      <c r="UDB11" s="60" t="s">
        <v>14428</v>
      </c>
      <c r="UDC11" s="60" t="s">
        <v>14429</v>
      </c>
      <c r="UDD11" s="60" t="s">
        <v>14430</v>
      </c>
      <c r="UDE11" s="60" t="s">
        <v>14431</v>
      </c>
      <c r="UDF11" s="60" t="s">
        <v>14432</v>
      </c>
      <c r="UDG11" s="60" t="s">
        <v>14433</v>
      </c>
      <c r="UDH11" s="60" t="s">
        <v>14434</v>
      </c>
      <c r="UDI11" s="60" t="s">
        <v>14435</v>
      </c>
      <c r="UDJ11" s="60" t="s">
        <v>14436</v>
      </c>
      <c r="UDK11" s="60" t="s">
        <v>14437</v>
      </c>
      <c r="UDL11" s="60" t="s">
        <v>14438</v>
      </c>
      <c r="UDM11" s="60" t="s">
        <v>14439</v>
      </c>
      <c r="UDN11" s="60" t="s">
        <v>14440</v>
      </c>
      <c r="UDO11" s="60" t="s">
        <v>14441</v>
      </c>
      <c r="UDP11" s="60" t="s">
        <v>14442</v>
      </c>
      <c r="UDQ11" s="60" t="s">
        <v>14443</v>
      </c>
      <c r="UDR11" s="60" t="s">
        <v>14444</v>
      </c>
      <c r="UDS11" s="60" t="s">
        <v>14445</v>
      </c>
      <c r="UDT11" s="60" t="s">
        <v>14446</v>
      </c>
      <c r="UDU11" s="60" t="s">
        <v>14447</v>
      </c>
      <c r="UDV11" s="60" t="s">
        <v>14448</v>
      </c>
      <c r="UDW11" s="60" t="s">
        <v>14449</v>
      </c>
      <c r="UDX11" s="60" t="s">
        <v>14450</v>
      </c>
      <c r="UDY11" s="60" t="s">
        <v>14451</v>
      </c>
      <c r="UDZ11" s="60" t="s">
        <v>14452</v>
      </c>
      <c r="UEA11" s="60" t="s">
        <v>14453</v>
      </c>
      <c r="UEB11" s="60" t="s">
        <v>14454</v>
      </c>
      <c r="UEC11" s="60" t="s">
        <v>14455</v>
      </c>
      <c r="UED11" s="60" t="s">
        <v>14456</v>
      </c>
      <c r="UEE11" s="60" t="s">
        <v>14457</v>
      </c>
      <c r="UEF11" s="60" t="s">
        <v>14458</v>
      </c>
      <c r="UEG11" s="60" t="s">
        <v>14459</v>
      </c>
      <c r="UEH11" s="60" t="s">
        <v>14460</v>
      </c>
      <c r="UEI11" s="60" t="s">
        <v>14461</v>
      </c>
      <c r="UEJ11" s="60" t="s">
        <v>14462</v>
      </c>
      <c r="UEK11" s="60" t="s">
        <v>14463</v>
      </c>
      <c r="UEL11" s="60" t="s">
        <v>14464</v>
      </c>
      <c r="UEM11" s="60" t="s">
        <v>14465</v>
      </c>
      <c r="UEN11" s="60" t="s">
        <v>14466</v>
      </c>
      <c r="UEO11" s="60" t="s">
        <v>14467</v>
      </c>
      <c r="UEP11" s="60" t="s">
        <v>14468</v>
      </c>
      <c r="UEQ11" s="60" t="s">
        <v>14469</v>
      </c>
      <c r="UER11" s="60" t="s">
        <v>14470</v>
      </c>
      <c r="UES11" s="60" t="s">
        <v>14471</v>
      </c>
      <c r="UET11" s="60" t="s">
        <v>14472</v>
      </c>
      <c r="UEU11" s="60" t="s">
        <v>14473</v>
      </c>
      <c r="UEV11" s="60" t="s">
        <v>14474</v>
      </c>
      <c r="UEW11" s="60" t="s">
        <v>14475</v>
      </c>
      <c r="UEX11" s="60" t="s">
        <v>14476</v>
      </c>
      <c r="UEY11" s="60" t="s">
        <v>14477</v>
      </c>
      <c r="UEZ11" s="60" t="s">
        <v>14478</v>
      </c>
      <c r="UFA11" s="60" t="s">
        <v>14479</v>
      </c>
      <c r="UFB11" s="60" t="s">
        <v>14480</v>
      </c>
      <c r="UFC11" s="60" t="s">
        <v>14481</v>
      </c>
      <c r="UFD11" s="60" t="s">
        <v>14482</v>
      </c>
      <c r="UFE11" s="60" t="s">
        <v>14483</v>
      </c>
      <c r="UFF11" s="60" t="s">
        <v>14484</v>
      </c>
      <c r="UFG11" s="60" t="s">
        <v>14485</v>
      </c>
      <c r="UFH11" s="60" t="s">
        <v>14486</v>
      </c>
      <c r="UFI11" s="60" t="s">
        <v>14487</v>
      </c>
      <c r="UFJ11" s="60" t="s">
        <v>14488</v>
      </c>
      <c r="UFK11" s="60" t="s">
        <v>14489</v>
      </c>
      <c r="UFL11" s="60" t="s">
        <v>14490</v>
      </c>
      <c r="UFM11" s="60" t="s">
        <v>14491</v>
      </c>
      <c r="UFN11" s="60" t="s">
        <v>14492</v>
      </c>
      <c r="UFO11" s="60" t="s">
        <v>14493</v>
      </c>
      <c r="UFP11" s="60" t="s">
        <v>14494</v>
      </c>
      <c r="UFQ11" s="60" t="s">
        <v>14495</v>
      </c>
      <c r="UFR11" s="60" t="s">
        <v>14496</v>
      </c>
      <c r="UFS11" s="60" t="s">
        <v>14497</v>
      </c>
      <c r="UFT11" s="60" t="s">
        <v>14498</v>
      </c>
      <c r="UFU11" s="60" t="s">
        <v>14499</v>
      </c>
      <c r="UFV11" s="60" t="s">
        <v>14500</v>
      </c>
      <c r="UFW11" s="60" t="s">
        <v>14501</v>
      </c>
      <c r="UFX11" s="60" t="s">
        <v>14502</v>
      </c>
      <c r="UFY11" s="60" t="s">
        <v>14503</v>
      </c>
      <c r="UFZ11" s="60" t="s">
        <v>14504</v>
      </c>
      <c r="UGA11" s="60" t="s">
        <v>14505</v>
      </c>
      <c r="UGB11" s="60" t="s">
        <v>14506</v>
      </c>
      <c r="UGC11" s="60" t="s">
        <v>14507</v>
      </c>
      <c r="UGD11" s="60" t="s">
        <v>14508</v>
      </c>
      <c r="UGE11" s="60" t="s">
        <v>14509</v>
      </c>
      <c r="UGF11" s="60" t="s">
        <v>14510</v>
      </c>
      <c r="UGG11" s="60" t="s">
        <v>14511</v>
      </c>
      <c r="UGH11" s="60" t="s">
        <v>14512</v>
      </c>
      <c r="UGI11" s="60" t="s">
        <v>14513</v>
      </c>
      <c r="UGJ11" s="60" t="s">
        <v>14514</v>
      </c>
      <c r="UGK11" s="60" t="s">
        <v>14515</v>
      </c>
      <c r="UGL11" s="60" t="s">
        <v>14516</v>
      </c>
      <c r="UGM11" s="60" t="s">
        <v>14517</v>
      </c>
      <c r="UGN11" s="60" t="s">
        <v>14518</v>
      </c>
      <c r="UGO11" s="60" t="s">
        <v>14519</v>
      </c>
      <c r="UGP11" s="60" t="s">
        <v>14520</v>
      </c>
      <c r="UGQ11" s="60" t="s">
        <v>14521</v>
      </c>
      <c r="UGR11" s="60" t="s">
        <v>14522</v>
      </c>
      <c r="UGS11" s="60" t="s">
        <v>14523</v>
      </c>
      <c r="UGT11" s="60" t="s">
        <v>14524</v>
      </c>
      <c r="UGU11" s="60" t="s">
        <v>14525</v>
      </c>
      <c r="UGV11" s="60" t="s">
        <v>14526</v>
      </c>
      <c r="UGW11" s="60" t="s">
        <v>14527</v>
      </c>
      <c r="UGX11" s="60" t="s">
        <v>14528</v>
      </c>
      <c r="UGY11" s="60" t="s">
        <v>14529</v>
      </c>
      <c r="UGZ11" s="60" t="s">
        <v>14530</v>
      </c>
      <c r="UHA11" s="60" t="s">
        <v>14531</v>
      </c>
      <c r="UHB11" s="60" t="s">
        <v>14532</v>
      </c>
      <c r="UHC11" s="60" t="s">
        <v>14533</v>
      </c>
      <c r="UHD11" s="60" t="s">
        <v>14534</v>
      </c>
      <c r="UHE11" s="60" t="s">
        <v>14535</v>
      </c>
      <c r="UHF11" s="60" t="s">
        <v>14536</v>
      </c>
      <c r="UHG11" s="60" t="s">
        <v>14537</v>
      </c>
      <c r="UHH11" s="60" t="s">
        <v>14538</v>
      </c>
      <c r="UHI11" s="60" t="s">
        <v>14539</v>
      </c>
      <c r="UHJ11" s="60" t="s">
        <v>14540</v>
      </c>
      <c r="UHK11" s="60" t="s">
        <v>14541</v>
      </c>
      <c r="UHL11" s="60" t="s">
        <v>14542</v>
      </c>
      <c r="UHM11" s="60" t="s">
        <v>14543</v>
      </c>
      <c r="UHN11" s="60" t="s">
        <v>14544</v>
      </c>
      <c r="UHO11" s="60" t="s">
        <v>14545</v>
      </c>
      <c r="UHP11" s="60" t="s">
        <v>14546</v>
      </c>
      <c r="UHQ11" s="60" t="s">
        <v>14547</v>
      </c>
      <c r="UHR11" s="60" t="s">
        <v>14548</v>
      </c>
      <c r="UHS11" s="60" t="s">
        <v>14549</v>
      </c>
      <c r="UHT11" s="60" t="s">
        <v>14550</v>
      </c>
      <c r="UHU11" s="60" t="s">
        <v>14551</v>
      </c>
      <c r="UHV11" s="60" t="s">
        <v>14552</v>
      </c>
      <c r="UHW11" s="60" t="s">
        <v>14553</v>
      </c>
      <c r="UHX11" s="60" t="s">
        <v>14554</v>
      </c>
      <c r="UHY11" s="60" t="s">
        <v>14555</v>
      </c>
      <c r="UHZ11" s="60" t="s">
        <v>14556</v>
      </c>
      <c r="UIA11" s="60" t="s">
        <v>14557</v>
      </c>
      <c r="UIB11" s="60" t="s">
        <v>14558</v>
      </c>
      <c r="UIC11" s="60" t="s">
        <v>14559</v>
      </c>
      <c r="UID11" s="60" t="s">
        <v>14560</v>
      </c>
      <c r="UIE11" s="60" t="s">
        <v>14561</v>
      </c>
      <c r="UIF11" s="60" t="s">
        <v>14562</v>
      </c>
      <c r="UIG11" s="60" t="s">
        <v>14563</v>
      </c>
      <c r="UIH11" s="60" t="s">
        <v>14564</v>
      </c>
      <c r="UII11" s="60" t="s">
        <v>14565</v>
      </c>
      <c r="UIJ11" s="60" t="s">
        <v>14566</v>
      </c>
      <c r="UIK11" s="60" t="s">
        <v>14567</v>
      </c>
      <c r="UIL11" s="60" t="s">
        <v>14568</v>
      </c>
      <c r="UIM11" s="60" t="s">
        <v>14569</v>
      </c>
      <c r="UIN11" s="60" t="s">
        <v>14570</v>
      </c>
      <c r="UIO11" s="60" t="s">
        <v>14571</v>
      </c>
      <c r="UIP11" s="60" t="s">
        <v>14572</v>
      </c>
      <c r="UIQ11" s="60" t="s">
        <v>14573</v>
      </c>
      <c r="UIR11" s="60" t="s">
        <v>14574</v>
      </c>
      <c r="UIS11" s="60" t="s">
        <v>14575</v>
      </c>
      <c r="UIT11" s="60" t="s">
        <v>14576</v>
      </c>
      <c r="UIU11" s="60" t="s">
        <v>14577</v>
      </c>
      <c r="UIV11" s="60" t="s">
        <v>14578</v>
      </c>
      <c r="UIW11" s="60" t="s">
        <v>14579</v>
      </c>
      <c r="UIX11" s="60" t="s">
        <v>14580</v>
      </c>
      <c r="UIY11" s="60" t="s">
        <v>14581</v>
      </c>
      <c r="UIZ11" s="60" t="s">
        <v>14582</v>
      </c>
      <c r="UJA11" s="60" t="s">
        <v>14583</v>
      </c>
      <c r="UJB11" s="60" t="s">
        <v>14584</v>
      </c>
      <c r="UJC11" s="60" t="s">
        <v>14585</v>
      </c>
      <c r="UJD11" s="60" t="s">
        <v>14586</v>
      </c>
      <c r="UJE11" s="60" t="s">
        <v>14587</v>
      </c>
      <c r="UJF11" s="60" t="s">
        <v>14588</v>
      </c>
      <c r="UJG11" s="60" t="s">
        <v>14589</v>
      </c>
      <c r="UJH11" s="60" t="s">
        <v>14590</v>
      </c>
      <c r="UJI11" s="60" t="s">
        <v>14591</v>
      </c>
      <c r="UJJ11" s="60" t="s">
        <v>14592</v>
      </c>
      <c r="UJK11" s="60" t="s">
        <v>14593</v>
      </c>
      <c r="UJL11" s="60" t="s">
        <v>14594</v>
      </c>
      <c r="UJM11" s="60" t="s">
        <v>14595</v>
      </c>
      <c r="UJN11" s="60" t="s">
        <v>14596</v>
      </c>
      <c r="UJO11" s="60" t="s">
        <v>14597</v>
      </c>
      <c r="UJP11" s="60" t="s">
        <v>14598</v>
      </c>
      <c r="UJQ11" s="60" t="s">
        <v>14599</v>
      </c>
      <c r="UJR11" s="60" t="s">
        <v>14600</v>
      </c>
      <c r="UJS11" s="60" t="s">
        <v>14601</v>
      </c>
      <c r="UJT11" s="60" t="s">
        <v>14602</v>
      </c>
      <c r="UJU11" s="60" t="s">
        <v>14603</v>
      </c>
      <c r="UJV11" s="60" t="s">
        <v>14604</v>
      </c>
      <c r="UJW11" s="60" t="s">
        <v>14605</v>
      </c>
      <c r="UJX11" s="60" t="s">
        <v>14606</v>
      </c>
      <c r="UJY11" s="60" t="s">
        <v>14607</v>
      </c>
      <c r="UJZ11" s="60" t="s">
        <v>14608</v>
      </c>
      <c r="UKA11" s="60" t="s">
        <v>14609</v>
      </c>
      <c r="UKB11" s="60" t="s">
        <v>14610</v>
      </c>
      <c r="UKC11" s="60" t="s">
        <v>14611</v>
      </c>
      <c r="UKD11" s="60" t="s">
        <v>14612</v>
      </c>
      <c r="UKE11" s="60" t="s">
        <v>14613</v>
      </c>
      <c r="UKF11" s="60" t="s">
        <v>14614</v>
      </c>
      <c r="UKG11" s="60" t="s">
        <v>14615</v>
      </c>
      <c r="UKH11" s="60" t="s">
        <v>14616</v>
      </c>
      <c r="UKI11" s="60" t="s">
        <v>14617</v>
      </c>
      <c r="UKJ11" s="60" t="s">
        <v>14618</v>
      </c>
      <c r="UKK11" s="60" t="s">
        <v>14619</v>
      </c>
      <c r="UKL11" s="60" t="s">
        <v>14620</v>
      </c>
      <c r="UKM11" s="60" t="s">
        <v>14621</v>
      </c>
      <c r="UKN11" s="60" t="s">
        <v>14622</v>
      </c>
      <c r="UKO11" s="60" t="s">
        <v>14623</v>
      </c>
      <c r="UKP11" s="60" t="s">
        <v>14624</v>
      </c>
      <c r="UKQ11" s="60" t="s">
        <v>14625</v>
      </c>
      <c r="UKR11" s="60" t="s">
        <v>14626</v>
      </c>
      <c r="UKS11" s="60" t="s">
        <v>14627</v>
      </c>
      <c r="UKT11" s="60" t="s">
        <v>14628</v>
      </c>
      <c r="UKU11" s="60" t="s">
        <v>14629</v>
      </c>
      <c r="UKV11" s="60" t="s">
        <v>14630</v>
      </c>
      <c r="UKW11" s="60" t="s">
        <v>14631</v>
      </c>
      <c r="UKX11" s="60" t="s">
        <v>14632</v>
      </c>
      <c r="UKY11" s="60" t="s">
        <v>14633</v>
      </c>
      <c r="UKZ11" s="60" t="s">
        <v>14634</v>
      </c>
      <c r="ULA11" s="60" t="s">
        <v>14635</v>
      </c>
      <c r="ULB11" s="60" t="s">
        <v>14636</v>
      </c>
      <c r="ULC11" s="60" t="s">
        <v>14637</v>
      </c>
      <c r="ULD11" s="60" t="s">
        <v>14638</v>
      </c>
      <c r="ULE11" s="60" t="s">
        <v>14639</v>
      </c>
      <c r="ULF11" s="60" t="s">
        <v>14640</v>
      </c>
      <c r="ULG11" s="60" t="s">
        <v>14641</v>
      </c>
      <c r="ULH11" s="60" t="s">
        <v>14642</v>
      </c>
      <c r="ULI11" s="60" t="s">
        <v>14643</v>
      </c>
      <c r="ULJ11" s="60" t="s">
        <v>14644</v>
      </c>
      <c r="ULK11" s="60" t="s">
        <v>14645</v>
      </c>
      <c r="ULL11" s="60" t="s">
        <v>14646</v>
      </c>
      <c r="ULM11" s="60" t="s">
        <v>14647</v>
      </c>
      <c r="ULN11" s="60" t="s">
        <v>14648</v>
      </c>
      <c r="ULO11" s="60" t="s">
        <v>14649</v>
      </c>
      <c r="ULP11" s="60" t="s">
        <v>14650</v>
      </c>
      <c r="ULQ11" s="60" t="s">
        <v>14651</v>
      </c>
      <c r="ULR11" s="60" t="s">
        <v>14652</v>
      </c>
      <c r="ULS11" s="60" t="s">
        <v>14653</v>
      </c>
      <c r="ULT11" s="60" t="s">
        <v>14654</v>
      </c>
      <c r="ULU11" s="60" t="s">
        <v>14655</v>
      </c>
      <c r="ULV11" s="60" t="s">
        <v>14656</v>
      </c>
      <c r="ULW11" s="60" t="s">
        <v>14657</v>
      </c>
      <c r="ULX11" s="60" t="s">
        <v>14658</v>
      </c>
      <c r="ULY11" s="60" t="s">
        <v>14659</v>
      </c>
      <c r="ULZ11" s="60" t="s">
        <v>14660</v>
      </c>
      <c r="UMA11" s="60" t="s">
        <v>14661</v>
      </c>
      <c r="UMB11" s="60" t="s">
        <v>14662</v>
      </c>
      <c r="UMC11" s="60" t="s">
        <v>14663</v>
      </c>
      <c r="UMD11" s="60" t="s">
        <v>14664</v>
      </c>
      <c r="UME11" s="60" t="s">
        <v>14665</v>
      </c>
      <c r="UMF11" s="60" t="s">
        <v>14666</v>
      </c>
      <c r="UMG11" s="60" t="s">
        <v>14667</v>
      </c>
      <c r="UMH11" s="60" t="s">
        <v>14668</v>
      </c>
      <c r="UMI11" s="60" t="s">
        <v>14669</v>
      </c>
      <c r="UMJ11" s="60" t="s">
        <v>14670</v>
      </c>
      <c r="UMK11" s="60" t="s">
        <v>14671</v>
      </c>
      <c r="UML11" s="60" t="s">
        <v>14672</v>
      </c>
      <c r="UMM11" s="60" t="s">
        <v>14673</v>
      </c>
      <c r="UMN11" s="60" t="s">
        <v>14674</v>
      </c>
      <c r="UMO11" s="60" t="s">
        <v>14675</v>
      </c>
      <c r="UMP11" s="60" t="s">
        <v>14676</v>
      </c>
      <c r="UMQ11" s="60" t="s">
        <v>14677</v>
      </c>
      <c r="UMR11" s="60" t="s">
        <v>14678</v>
      </c>
      <c r="UMS11" s="60" t="s">
        <v>14679</v>
      </c>
      <c r="UMT11" s="60" t="s">
        <v>14680</v>
      </c>
      <c r="UMU11" s="60" t="s">
        <v>14681</v>
      </c>
      <c r="UMV11" s="60" t="s">
        <v>14682</v>
      </c>
      <c r="UMW11" s="60" t="s">
        <v>14683</v>
      </c>
      <c r="UMX11" s="60" t="s">
        <v>14684</v>
      </c>
      <c r="UMY11" s="60" t="s">
        <v>14685</v>
      </c>
      <c r="UMZ11" s="60" t="s">
        <v>14686</v>
      </c>
      <c r="UNA11" s="60" t="s">
        <v>14687</v>
      </c>
      <c r="UNB11" s="60" t="s">
        <v>14688</v>
      </c>
      <c r="UNC11" s="60" t="s">
        <v>14689</v>
      </c>
      <c r="UND11" s="60" t="s">
        <v>14690</v>
      </c>
      <c r="UNE11" s="60" t="s">
        <v>14691</v>
      </c>
      <c r="UNF11" s="60" t="s">
        <v>14692</v>
      </c>
      <c r="UNG11" s="60" t="s">
        <v>14693</v>
      </c>
      <c r="UNH11" s="60" t="s">
        <v>14694</v>
      </c>
      <c r="UNI11" s="60" t="s">
        <v>14695</v>
      </c>
      <c r="UNJ11" s="60" t="s">
        <v>14696</v>
      </c>
      <c r="UNK11" s="60" t="s">
        <v>14697</v>
      </c>
      <c r="UNL11" s="60" t="s">
        <v>14698</v>
      </c>
      <c r="UNM11" s="60" t="s">
        <v>14699</v>
      </c>
      <c r="UNN11" s="60" t="s">
        <v>14700</v>
      </c>
      <c r="UNO11" s="60" t="s">
        <v>14701</v>
      </c>
      <c r="UNP11" s="60" t="s">
        <v>14702</v>
      </c>
      <c r="UNQ11" s="60" t="s">
        <v>14703</v>
      </c>
      <c r="UNR11" s="60" t="s">
        <v>14704</v>
      </c>
      <c r="UNS11" s="60" t="s">
        <v>14705</v>
      </c>
      <c r="UNT11" s="60" t="s">
        <v>14706</v>
      </c>
      <c r="UNU11" s="60" t="s">
        <v>14707</v>
      </c>
      <c r="UNV11" s="60" t="s">
        <v>14708</v>
      </c>
      <c r="UNW11" s="60" t="s">
        <v>14709</v>
      </c>
      <c r="UNX11" s="60" t="s">
        <v>14710</v>
      </c>
      <c r="UNY11" s="60" t="s">
        <v>14711</v>
      </c>
      <c r="UNZ11" s="60" t="s">
        <v>14712</v>
      </c>
      <c r="UOA11" s="60" t="s">
        <v>14713</v>
      </c>
      <c r="UOB11" s="60" t="s">
        <v>14714</v>
      </c>
      <c r="UOC11" s="60" t="s">
        <v>14715</v>
      </c>
      <c r="UOD11" s="60" t="s">
        <v>14716</v>
      </c>
      <c r="UOE11" s="60" t="s">
        <v>14717</v>
      </c>
      <c r="UOF11" s="60" t="s">
        <v>14718</v>
      </c>
      <c r="UOG11" s="60" t="s">
        <v>14719</v>
      </c>
      <c r="UOH11" s="60" t="s">
        <v>14720</v>
      </c>
      <c r="UOI11" s="60" t="s">
        <v>14721</v>
      </c>
      <c r="UOJ11" s="60" t="s">
        <v>14722</v>
      </c>
      <c r="UOK11" s="60" t="s">
        <v>14723</v>
      </c>
      <c r="UOL11" s="60" t="s">
        <v>14724</v>
      </c>
      <c r="UOM11" s="60" t="s">
        <v>14725</v>
      </c>
      <c r="UON11" s="60" t="s">
        <v>14726</v>
      </c>
      <c r="UOO11" s="60" t="s">
        <v>14727</v>
      </c>
      <c r="UOP11" s="60" t="s">
        <v>14728</v>
      </c>
      <c r="UOQ11" s="60" t="s">
        <v>14729</v>
      </c>
      <c r="UOR11" s="60" t="s">
        <v>14730</v>
      </c>
      <c r="UOS11" s="60" t="s">
        <v>14731</v>
      </c>
      <c r="UOT11" s="60" t="s">
        <v>14732</v>
      </c>
      <c r="UOU11" s="60" t="s">
        <v>14733</v>
      </c>
      <c r="UOV11" s="60" t="s">
        <v>14734</v>
      </c>
      <c r="UOW11" s="60" t="s">
        <v>14735</v>
      </c>
      <c r="UOX11" s="60" t="s">
        <v>14736</v>
      </c>
      <c r="UOY11" s="60" t="s">
        <v>14737</v>
      </c>
      <c r="UOZ11" s="60" t="s">
        <v>14738</v>
      </c>
      <c r="UPA11" s="60" t="s">
        <v>14739</v>
      </c>
      <c r="UPB11" s="60" t="s">
        <v>14740</v>
      </c>
      <c r="UPC11" s="60" t="s">
        <v>14741</v>
      </c>
      <c r="UPD11" s="60" t="s">
        <v>14742</v>
      </c>
      <c r="UPE11" s="60" t="s">
        <v>14743</v>
      </c>
      <c r="UPF11" s="60" t="s">
        <v>14744</v>
      </c>
      <c r="UPG11" s="60" t="s">
        <v>14745</v>
      </c>
      <c r="UPH11" s="60" t="s">
        <v>14746</v>
      </c>
      <c r="UPI11" s="60" t="s">
        <v>14747</v>
      </c>
      <c r="UPJ11" s="60" t="s">
        <v>14748</v>
      </c>
      <c r="UPK11" s="60" t="s">
        <v>14749</v>
      </c>
      <c r="UPL11" s="60" t="s">
        <v>14750</v>
      </c>
      <c r="UPM11" s="60" t="s">
        <v>14751</v>
      </c>
      <c r="UPN11" s="60" t="s">
        <v>14752</v>
      </c>
      <c r="UPO11" s="60" t="s">
        <v>14753</v>
      </c>
      <c r="UPP11" s="60" t="s">
        <v>14754</v>
      </c>
      <c r="UPQ11" s="60" t="s">
        <v>14755</v>
      </c>
      <c r="UPR11" s="60" t="s">
        <v>14756</v>
      </c>
      <c r="UPS11" s="60" t="s">
        <v>14757</v>
      </c>
      <c r="UPT11" s="60" t="s">
        <v>14758</v>
      </c>
      <c r="UPU11" s="60" t="s">
        <v>14759</v>
      </c>
      <c r="UPV11" s="60" t="s">
        <v>14760</v>
      </c>
      <c r="UPW11" s="60" t="s">
        <v>14761</v>
      </c>
      <c r="UPX11" s="60" t="s">
        <v>14762</v>
      </c>
      <c r="UPY11" s="60" t="s">
        <v>14763</v>
      </c>
      <c r="UPZ11" s="60" t="s">
        <v>14764</v>
      </c>
      <c r="UQA11" s="60" t="s">
        <v>14765</v>
      </c>
      <c r="UQB11" s="60" t="s">
        <v>14766</v>
      </c>
      <c r="UQC11" s="60" t="s">
        <v>14767</v>
      </c>
      <c r="UQD11" s="60" t="s">
        <v>14768</v>
      </c>
      <c r="UQE11" s="60" t="s">
        <v>14769</v>
      </c>
      <c r="UQF11" s="60" t="s">
        <v>14770</v>
      </c>
      <c r="UQG11" s="60" t="s">
        <v>14771</v>
      </c>
      <c r="UQH11" s="60" t="s">
        <v>14772</v>
      </c>
      <c r="UQI11" s="60" t="s">
        <v>14773</v>
      </c>
      <c r="UQJ11" s="60" t="s">
        <v>14774</v>
      </c>
      <c r="UQK11" s="60" t="s">
        <v>14775</v>
      </c>
      <c r="UQL11" s="60" t="s">
        <v>14776</v>
      </c>
      <c r="UQM11" s="60" t="s">
        <v>14777</v>
      </c>
      <c r="UQN11" s="60" t="s">
        <v>14778</v>
      </c>
      <c r="UQO11" s="60" t="s">
        <v>14779</v>
      </c>
      <c r="UQP11" s="60" t="s">
        <v>14780</v>
      </c>
      <c r="UQQ11" s="60" t="s">
        <v>14781</v>
      </c>
      <c r="UQR11" s="60" t="s">
        <v>14782</v>
      </c>
      <c r="UQS11" s="60" t="s">
        <v>14783</v>
      </c>
      <c r="UQT11" s="60" t="s">
        <v>14784</v>
      </c>
      <c r="UQU11" s="60" t="s">
        <v>14785</v>
      </c>
      <c r="UQV11" s="60" t="s">
        <v>14786</v>
      </c>
      <c r="UQW11" s="60" t="s">
        <v>14787</v>
      </c>
      <c r="UQX11" s="60" t="s">
        <v>14788</v>
      </c>
      <c r="UQY11" s="60" t="s">
        <v>14789</v>
      </c>
      <c r="UQZ11" s="60" t="s">
        <v>14790</v>
      </c>
      <c r="URA11" s="60" t="s">
        <v>14791</v>
      </c>
      <c r="URB11" s="60" t="s">
        <v>14792</v>
      </c>
      <c r="URC11" s="60" t="s">
        <v>14793</v>
      </c>
      <c r="URD11" s="60" t="s">
        <v>14794</v>
      </c>
      <c r="URE11" s="60" t="s">
        <v>14795</v>
      </c>
      <c r="URF11" s="60" t="s">
        <v>14796</v>
      </c>
      <c r="URG11" s="60" t="s">
        <v>14797</v>
      </c>
      <c r="URH11" s="60" t="s">
        <v>14798</v>
      </c>
      <c r="URI11" s="60" t="s">
        <v>14799</v>
      </c>
      <c r="URJ11" s="60" t="s">
        <v>14800</v>
      </c>
      <c r="URK11" s="60" t="s">
        <v>14801</v>
      </c>
      <c r="URL11" s="60" t="s">
        <v>14802</v>
      </c>
      <c r="URM11" s="60" t="s">
        <v>14803</v>
      </c>
      <c r="URN11" s="60" t="s">
        <v>14804</v>
      </c>
      <c r="URO11" s="60" t="s">
        <v>14805</v>
      </c>
      <c r="URP11" s="60" t="s">
        <v>14806</v>
      </c>
      <c r="URQ11" s="60" t="s">
        <v>14807</v>
      </c>
      <c r="URR11" s="60" t="s">
        <v>14808</v>
      </c>
      <c r="URS11" s="60" t="s">
        <v>14809</v>
      </c>
      <c r="URT11" s="60" t="s">
        <v>14810</v>
      </c>
      <c r="URU11" s="60" t="s">
        <v>14811</v>
      </c>
      <c r="URV11" s="60" t="s">
        <v>14812</v>
      </c>
      <c r="URW11" s="60" t="s">
        <v>14813</v>
      </c>
      <c r="URX11" s="60" t="s">
        <v>14814</v>
      </c>
      <c r="URY11" s="60" t="s">
        <v>14815</v>
      </c>
      <c r="URZ11" s="60" t="s">
        <v>14816</v>
      </c>
      <c r="USA11" s="60" t="s">
        <v>14817</v>
      </c>
      <c r="USB11" s="60" t="s">
        <v>14818</v>
      </c>
      <c r="USC11" s="60" t="s">
        <v>14819</v>
      </c>
      <c r="USD11" s="60" t="s">
        <v>14820</v>
      </c>
      <c r="USE11" s="60" t="s">
        <v>14821</v>
      </c>
      <c r="USF11" s="60" t="s">
        <v>14822</v>
      </c>
      <c r="USG11" s="60" t="s">
        <v>14823</v>
      </c>
      <c r="USH11" s="60" t="s">
        <v>14824</v>
      </c>
      <c r="USI11" s="60" t="s">
        <v>14825</v>
      </c>
      <c r="USJ11" s="60" t="s">
        <v>14826</v>
      </c>
      <c r="USK11" s="60" t="s">
        <v>14827</v>
      </c>
      <c r="USL11" s="60" t="s">
        <v>14828</v>
      </c>
      <c r="USM11" s="60" t="s">
        <v>14829</v>
      </c>
      <c r="USN11" s="60" t="s">
        <v>14830</v>
      </c>
      <c r="USO11" s="60" t="s">
        <v>14831</v>
      </c>
      <c r="USP11" s="60" t="s">
        <v>14832</v>
      </c>
      <c r="USQ11" s="60" t="s">
        <v>14833</v>
      </c>
      <c r="USR11" s="60" t="s">
        <v>14834</v>
      </c>
      <c r="USS11" s="60" t="s">
        <v>14835</v>
      </c>
      <c r="UST11" s="60" t="s">
        <v>14836</v>
      </c>
      <c r="USU11" s="60" t="s">
        <v>14837</v>
      </c>
      <c r="USV11" s="60" t="s">
        <v>14838</v>
      </c>
      <c r="USW11" s="60" t="s">
        <v>14839</v>
      </c>
      <c r="USX11" s="60" t="s">
        <v>14840</v>
      </c>
      <c r="USY11" s="60" t="s">
        <v>14841</v>
      </c>
      <c r="USZ11" s="60" t="s">
        <v>14842</v>
      </c>
      <c r="UTA11" s="60" t="s">
        <v>14843</v>
      </c>
      <c r="UTB11" s="60" t="s">
        <v>14844</v>
      </c>
      <c r="UTC11" s="60" t="s">
        <v>14845</v>
      </c>
      <c r="UTD11" s="60" t="s">
        <v>14846</v>
      </c>
      <c r="UTE11" s="60" t="s">
        <v>14847</v>
      </c>
      <c r="UTF11" s="60" t="s">
        <v>14848</v>
      </c>
      <c r="UTG11" s="60" t="s">
        <v>14849</v>
      </c>
      <c r="UTH11" s="60" t="s">
        <v>14850</v>
      </c>
      <c r="UTI11" s="60" t="s">
        <v>14851</v>
      </c>
      <c r="UTJ11" s="60" t="s">
        <v>14852</v>
      </c>
      <c r="UTK11" s="60" t="s">
        <v>14853</v>
      </c>
      <c r="UTL11" s="60" t="s">
        <v>14854</v>
      </c>
      <c r="UTM11" s="60" t="s">
        <v>14855</v>
      </c>
      <c r="UTN11" s="60" t="s">
        <v>14856</v>
      </c>
      <c r="UTO11" s="60" t="s">
        <v>14857</v>
      </c>
      <c r="UTP11" s="60" t="s">
        <v>14858</v>
      </c>
      <c r="UTQ11" s="60" t="s">
        <v>14859</v>
      </c>
      <c r="UTR11" s="60" t="s">
        <v>14860</v>
      </c>
      <c r="UTS11" s="60" t="s">
        <v>14861</v>
      </c>
      <c r="UTT11" s="60" t="s">
        <v>14862</v>
      </c>
      <c r="UTU11" s="60" t="s">
        <v>14863</v>
      </c>
      <c r="UTV11" s="60" t="s">
        <v>14864</v>
      </c>
      <c r="UTW11" s="60" t="s">
        <v>14865</v>
      </c>
      <c r="UTX11" s="60" t="s">
        <v>14866</v>
      </c>
      <c r="UTY11" s="60" t="s">
        <v>14867</v>
      </c>
      <c r="UTZ11" s="60" t="s">
        <v>14868</v>
      </c>
      <c r="UUA11" s="60" t="s">
        <v>14869</v>
      </c>
      <c r="UUB11" s="60" t="s">
        <v>14870</v>
      </c>
      <c r="UUC11" s="60" t="s">
        <v>14871</v>
      </c>
      <c r="UUD11" s="60" t="s">
        <v>14872</v>
      </c>
      <c r="UUE11" s="60" t="s">
        <v>14873</v>
      </c>
      <c r="UUF11" s="60" t="s">
        <v>14874</v>
      </c>
      <c r="UUG11" s="60" t="s">
        <v>14875</v>
      </c>
      <c r="UUH11" s="60" t="s">
        <v>14876</v>
      </c>
      <c r="UUI11" s="60" t="s">
        <v>14877</v>
      </c>
      <c r="UUJ11" s="60" t="s">
        <v>14878</v>
      </c>
      <c r="UUK11" s="60" t="s">
        <v>14879</v>
      </c>
      <c r="UUL11" s="60" t="s">
        <v>14880</v>
      </c>
      <c r="UUM11" s="60" t="s">
        <v>14881</v>
      </c>
      <c r="UUN11" s="60" t="s">
        <v>14882</v>
      </c>
      <c r="UUO11" s="60" t="s">
        <v>14883</v>
      </c>
      <c r="UUP11" s="60" t="s">
        <v>14884</v>
      </c>
      <c r="UUQ11" s="60" t="s">
        <v>14885</v>
      </c>
      <c r="UUR11" s="60" t="s">
        <v>14886</v>
      </c>
      <c r="UUS11" s="60" t="s">
        <v>14887</v>
      </c>
      <c r="UUT11" s="60" t="s">
        <v>14888</v>
      </c>
      <c r="UUU11" s="60" t="s">
        <v>14889</v>
      </c>
      <c r="UUV11" s="60" t="s">
        <v>14890</v>
      </c>
      <c r="UUW11" s="60" t="s">
        <v>14891</v>
      </c>
      <c r="UUX11" s="60" t="s">
        <v>14892</v>
      </c>
      <c r="UUY11" s="60" t="s">
        <v>14893</v>
      </c>
      <c r="UUZ11" s="60" t="s">
        <v>14894</v>
      </c>
      <c r="UVA11" s="60" t="s">
        <v>14895</v>
      </c>
      <c r="UVB11" s="60" t="s">
        <v>14896</v>
      </c>
      <c r="UVC11" s="60" t="s">
        <v>14897</v>
      </c>
      <c r="UVD11" s="60" t="s">
        <v>14898</v>
      </c>
      <c r="UVE11" s="60" t="s">
        <v>14899</v>
      </c>
      <c r="UVF11" s="60" t="s">
        <v>14900</v>
      </c>
      <c r="UVG11" s="60" t="s">
        <v>14901</v>
      </c>
      <c r="UVH11" s="60" t="s">
        <v>14902</v>
      </c>
      <c r="UVI11" s="60" t="s">
        <v>14903</v>
      </c>
      <c r="UVJ11" s="60" t="s">
        <v>14904</v>
      </c>
      <c r="UVK11" s="60" t="s">
        <v>14905</v>
      </c>
      <c r="UVL11" s="60" t="s">
        <v>14906</v>
      </c>
      <c r="UVM11" s="60" t="s">
        <v>14907</v>
      </c>
      <c r="UVN11" s="60" t="s">
        <v>14908</v>
      </c>
      <c r="UVO11" s="60" t="s">
        <v>14909</v>
      </c>
      <c r="UVP11" s="60" t="s">
        <v>14910</v>
      </c>
      <c r="UVQ11" s="60" t="s">
        <v>14911</v>
      </c>
      <c r="UVR11" s="60" t="s">
        <v>14912</v>
      </c>
      <c r="UVS11" s="60" t="s">
        <v>14913</v>
      </c>
      <c r="UVT11" s="60" t="s">
        <v>14914</v>
      </c>
      <c r="UVU11" s="60" t="s">
        <v>14915</v>
      </c>
      <c r="UVV11" s="60" t="s">
        <v>14916</v>
      </c>
      <c r="UVW11" s="60" t="s">
        <v>14917</v>
      </c>
      <c r="UVX11" s="60" t="s">
        <v>14918</v>
      </c>
      <c r="UVY11" s="60" t="s">
        <v>14919</v>
      </c>
      <c r="UVZ11" s="60" t="s">
        <v>14920</v>
      </c>
      <c r="UWA11" s="60" t="s">
        <v>14921</v>
      </c>
      <c r="UWB11" s="60" t="s">
        <v>14922</v>
      </c>
      <c r="UWC11" s="60" t="s">
        <v>14923</v>
      </c>
      <c r="UWD11" s="60" t="s">
        <v>14924</v>
      </c>
      <c r="UWE11" s="60" t="s">
        <v>14925</v>
      </c>
      <c r="UWF11" s="60" t="s">
        <v>14926</v>
      </c>
      <c r="UWG11" s="60" t="s">
        <v>14927</v>
      </c>
      <c r="UWH11" s="60" t="s">
        <v>14928</v>
      </c>
      <c r="UWI11" s="60" t="s">
        <v>14929</v>
      </c>
      <c r="UWJ11" s="60" t="s">
        <v>14930</v>
      </c>
      <c r="UWK11" s="60" t="s">
        <v>14931</v>
      </c>
      <c r="UWL11" s="60" t="s">
        <v>14932</v>
      </c>
      <c r="UWM11" s="60" t="s">
        <v>14933</v>
      </c>
      <c r="UWN11" s="60" t="s">
        <v>14934</v>
      </c>
      <c r="UWO11" s="60" t="s">
        <v>14935</v>
      </c>
      <c r="UWP11" s="60" t="s">
        <v>14936</v>
      </c>
      <c r="UWQ11" s="60" t="s">
        <v>14937</v>
      </c>
      <c r="UWR11" s="60" t="s">
        <v>14938</v>
      </c>
      <c r="UWS11" s="60" t="s">
        <v>14939</v>
      </c>
      <c r="UWT11" s="60" t="s">
        <v>14940</v>
      </c>
      <c r="UWU11" s="60" t="s">
        <v>14941</v>
      </c>
      <c r="UWV11" s="60" t="s">
        <v>14942</v>
      </c>
      <c r="UWW11" s="60" t="s">
        <v>14943</v>
      </c>
      <c r="UWX11" s="60" t="s">
        <v>14944</v>
      </c>
      <c r="UWY11" s="60" t="s">
        <v>14945</v>
      </c>
      <c r="UWZ11" s="60" t="s">
        <v>14946</v>
      </c>
      <c r="UXA11" s="60" t="s">
        <v>14947</v>
      </c>
      <c r="UXB11" s="60" t="s">
        <v>14948</v>
      </c>
      <c r="UXC11" s="60" t="s">
        <v>14949</v>
      </c>
      <c r="UXD11" s="60" t="s">
        <v>14950</v>
      </c>
      <c r="UXE11" s="60" t="s">
        <v>14951</v>
      </c>
      <c r="UXF11" s="60" t="s">
        <v>14952</v>
      </c>
      <c r="UXG11" s="60" t="s">
        <v>14953</v>
      </c>
      <c r="UXH11" s="60" t="s">
        <v>14954</v>
      </c>
      <c r="UXI11" s="60" t="s">
        <v>14955</v>
      </c>
      <c r="UXJ11" s="60" t="s">
        <v>14956</v>
      </c>
      <c r="UXK11" s="60" t="s">
        <v>14957</v>
      </c>
      <c r="UXL11" s="60" t="s">
        <v>14958</v>
      </c>
      <c r="UXM11" s="60" t="s">
        <v>14959</v>
      </c>
      <c r="UXN11" s="60" t="s">
        <v>14960</v>
      </c>
      <c r="UXO11" s="60" t="s">
        <v>14961</v>
      </c>
      <c r="UXP11" s="60" t="s">
        <v>14962</v>
      </c>
      <c r="UXQ11" s="60" t="s">
        <v>14963</v>
      </c>
      <c r="UXR11" s="60" t="s">
        <v>14964</v>
      </c>
      <c r="UXS11" s="60" t="s">
        <v>14965</v>
      </c>
      <c r="UXT11" s="60" t="s">
        <v>14966</v>
      </c>
      <c r="UXU11" s="60" t="s">
        <v>14967</v>
      </c>
      <c r="UXV11" s="60" t="s">
        <v>14968</v>
      </c>
      <c r="UXW11" s="60" t="s">
        <v>14969</v>
      </c>
      <c r="UXX11" s="60" t="s">
        <v>14970</v>
      </c>
      <c r="UXY11" s="60" t="s">
        <v>14971</v>
      </c>
      <c r="UXZ11" s="60" t="s">
        <v>14972</v>
      </c>
      <c r="UYA11" s="60" t="s">
        <v>14973</v>
      </c>
      <c r="UYB11" s="60" t="s">
        <v>14974</v>
      </c>
      <c r="UYC11" s="60" t="s">
        <v>14975</v>
      </c>
      <c r="UYD11" s="60" t="s">
        <v>14976</v>
      </c>
      <c r="UYE11" s="60" t="s">
        <v>14977</v>
      </c>
      <c r="UYF11" s="60" t="s">
        <v>14978</v>
      </c>
      <c r="UYG11" s="60" t="s">
        <v>14979</v>
      </c>
      <c r="UYH11" s="60" t="s">
        <v>14980</v>
      </c>
      <c r="UYI11" s="60" t="s">
        <v>14981</v>
      </c>
      <c r="UYJ11" s="60" t="s">
        <v>14982</v>
      </c>
      <c r="UYK11" s="60" t="s">
        <v>14983</v>
      </c>
      <c r="UYL11" s="60" t="s">
        <v>14984</v>
      </c>
      <c r="UYM11" s="60" t="s">
        <v>14985</v>
      </c>
      <c r="UYN11" s="60" t="s">
        <v>14986</v>
      </c>
      <c r="UYO11" s="60" t="s">
        <v>14987</v>
      </c>
      <c r="UYP11" s="60" t="s">
        <v>14988</v>
      </c>
      <c r="UYQ11" s="60" t="s">
        <v>14989</v>
      </c>
      <c r="UYR11" s="60" t="s">
        <v>14990</v>
      </c>
      <c r="UYS11" s="60" t="s">
        <v>14991</v>
      </c>
      <c r="UYT11" s="60" t="s">
        <v>14992</v>
      </c>
      <c r="UYU11" s="60" t="s">
        <v>14993</v>
      </c>
      <c r="UYV11" s="60" t="s">
        <v>14994</v>
      </c>
      <c r="UYW11" s="60" t="s">
        <v>14995</v>
      </c>
      <c r="UYX11" s="60" t="s">
        <v>14996</v>
      </c>
      <c r="UYY11" s="60" t="s">
        <v>14997</v>
      </c>
      <c r="UYZ11" s="60" t="s">
        <v>14998</v>
      </c>
      <c r="UZA11" s="60" t="s">
        <v>14999</v>
      </c>
      <c r="UZB11" s="60" t="s">
        <v>15000</v>
      </c>
      <c r="UZC11" s="60" t="s">
        <v>15001</v>
      </c>
      <c r="UZD11" s="60" t="s">
        <v>15002</v>
      </c>
      <c r="UZE11" s="60" t="s">
        <v>15003</v>
      </c>
      <c r="UZF11" s="60" t="s">
        <v>15004</v>
      </c>
      <c r="UZG11" s="60" t="s">
        <v>15005</v>
      </c>
      <c r="UZH11" s="60" t="s">
        <v>15006</v>
      </c>
      <c r="UZI11" s="60" t="s">
        <v>15007</v>
      </c>
      <c r="UZJ11" s="60" t="s">
        <v>15008</v>
      </c>
      <c r="UZK11" s="60" t="s">
        <v>15009</v>
      </c>
      <c r="UZL11" s="60" t="s">
        <v>15010</v>
      </c>
      <c r="UZM11" s="60" t="s">
        <v>15011</v>
      </c>
      <c r="UZN11" s="60" t="s">
        <v>15012</v>
      </c>
      <c r="UZO11" s="60" t="s">
        <v>15013</v>
      </c>
      <c r="UZP11" s="60" t="s">
        <v>15014</v>
      </c>
      <c r="UZQ11" s="60" t="s">
        <v>15015</v>
      </c>
      <c r="UZR11" s="60" t="s">
        <v>15016</v>
      </c>
      <c r="UZS11" s="60" t="s">
        <v>15017</v>
      </c>
      <c r="UZT11" s="60" t="s">
        <v>15018</v>
      </c>
      <c r="UZU11" s="60" t="s">
        <v>15019</v>
      </c>
      <c r="UZV11" s="60" t="s">
        <v>15020</v>
      </c>
      <c r="UZW11" s="60" t="s">
        <v>15021</v>
      </c>
      <c r="UZX11" s="60" t="s">
        <v>15022</v>
      </c>
      <c r="UZY11" s="60" t="s">
        <v>15023</v>
      </c>
      <c r="UZZ11" s="60" t="s">
        <v>15024</v>
      </c>
      <c r="VAA11" s="60" t="s">
        <v>15025</v>
      </c>
      <c r="VAB11" s="60" t="s">
        <v>15026</v>
      </c>
      <c r="VAC11" s="60" t="s">
        <v>15027</v>
      </c>
      <c r="VAD11" s="60" t="s">
        <v>15028</v>
      </c>
      <c r="VAE11" s="60" t="s">
        <v>15029</v>
      </c>
      <c r="VAF11" s="60" t="s">
        <v>15030</v>
      </c>
      <c r="VAG11" s="60" t="s">
        <v>15031</v>
      </c>
      <c r="VAH11" s="60" t="s">
        <v>15032</v>
      </c>
      <c r="VAI11" s="60" t="s">
        <v>15033</v>
      </c>
      <c r="VAJ11" s="60" t="s">
        <v>15034</v>
      </c>
      <c r="VAK11" s="60" t="s">
        <v>15035</v>
      </c>
      <c r="VAL11" s="60" t="s">
        <v>15036</v>
      </c>
      <c r="VAM11" s="60" t="s">
        <v>15037</v>
      </c>
      <c r="VAN11" s="60" t="s">
        <v>15038</v>
      </c>
      <c r="VAO11" s="60" t="s">
        <v>15039</v>
      </c>
      <c r="VAP11" s="60" t="s">
        <v>15040</v>
      </c>
      <c r="VAQ11" s="60" t="s">
        <v>15041</v>
      </c>
      <c r="VAR11" s="60" t="s">
        <v>15042</v>
      </c>
      <c r="VAS11" s="60" t="s">
        <v>15043</v>
      </c>
      <c r="VAT11" s="60" t="s">
        <v>15044</v>
      </c>
      <c r="VAU11" s="60" t="s">
        <v>15045</v>
      </c>
      <c r="VAV11" s="60" t="s">
        <v>15046</v>
      </c>
      <c r="VAW11" s="60" t="s">
        <v>15047</v>
      </c>
      <c r="VAX11" s="60" t="s">
        <v>15048</v>
      </c>
      <c r="VAY11" s="60" t="s">
        <v>15049</v>
      </c>
      <c r="VAZ11" s="60" t="s">
        <v>15050</v>
      </c>
      <c r="VBA11" s="60" t="s">
        <v>15051</v>
      </c>
      <c r="VBB11" s="60" t="s">
        <v>15052</v>
      </c>
      <c r="VBC11" s="60" t="s">
        <v>15053</v>
      </c>
      <c r="VBD11" s="60" t="s">
        <v>15054</v>
      </c>
      <c r="VBE11" s="60" t="s">
        <v>15055</v>
      </c>
      <c r="VBF11" s="60" t="s">
        <v>15056</v>
      </c>
      <c r="VBG11" s="60" t="s">
        <v>15057</v>
      </c>
      <c r="VBH11" s="60" t="s">
        <v>15058</v>
      </c>
      <c r="VBI11" s="60" t="s">
        <v>15059</v>
      </c>
      <c r="VBJ11" s="60" t="s">
        <v>15060</v>
      </c>
      <c r="VBK11" s="60" t="s">
        <v>15061</v>
      </c>
      <c r="VBL11" s="60" t="s">
        <v>15062</v>
      </c>
      <c r="VBM11" s="60" t="s">
        <v>15063</v>
      </c>
      <c r="VBN11" s="60" t="s">
        <v>15064</v>
      </c>
      <c r="VBO11" s="60" t="s">
        <v>15065</v>
      </c>
      <c r="VBP11" s="60" t="s">
        <v>15066</v>
      </c>
      <c r="VBQ11" s="60" t="s">
        <v>15067</v>
      </c>
      <c r="VBR11" s="60" t="s">
        <v>15068</v>
      </c>
      <c r="VBS11" s="60" t="s">
        <v>15069</v>
      </c>
      <c r="VBT11" s="60" t="s">
        <v>15070</v>
      </c>
      <c r="VBU11" s="60" t="s">
        <v>15071</v>
      </c>
      <c r="VBV11" s="60" t="s">
        <v>15072</v>
      </c>
      <c r="VBW11" s="60" t="s">
        <v>15073</v>
      </c>
      <c r="VBX11" s="60" t="s">
        <v>15074</v>
      </c>
      <c r="VBY11" s="60" t="s">
        <v>15075</v>
      </c>
      <c r="VBZ11" s="60" t="s">
        <v>15076</v>
      </c>
      <c r="VCA11" s="60" t="s">
        <v>15077</v>
      </c>
      <c r="VCB11" s="60" t="s">
        <v>15078</v>
      </c>
      <c r="VCC11" s="60" t="s">
        <v>15079</v>
      </c>
      <c r="VCD11" s="60" t="s">
        <v>15080</v>
      </c>
      <c r="VCE11" s="60" t="s">
        <v>15081</v>
      </c>
      <c r="VCF11" s="60" t="s">
        <v>15082</v>
      </c>
      <c r="VCG11" s="60" t="s">
        <v>15083</v>
      </c>
      <c r="VCH11" s="60" t="s">
        <v>15084</v>
      </c>
      <c r="VCI11" s="60" t="s">
        <v>15085</v>
      </c>
      <c r="VCJ11" s="60" t="s">
        <v>15086</v>
      </c>
      <c r="VCK11" s="60" t="s">
        <v>15087</v>
      </c>
      <c r="VCL11" s="60" t="s">
        <v>15088</v>
      </c>
      <c r="VCM11" s="60" t="s">
        <v>15089</v>
      </c>
      <c r="VCN11" s="60" t="s">
        <v>15090</v>
      </c>
      <c r="VCO11" s="60" t="s">
        <v>15091</v>
      </c>
      <c r="VCP11" s="60" t="s">
        <v>15092</v>
      </c>
      <c r="VCQ11" s="60" t="s">
        <v>15093</v>
      </c>
      <c r="VCR11" s="60" t="s">
        <v>15094</v>
      </c>
      <c r="VCS11" s="60" t="s">
        <v>15095</v>
      </c>
      <c r="VCT11" s="60" t="s">
        <v>15096</v>
      </c>
      <c r="VCU11" s="60" t="s">
        <v>15097</v>
      </c>
      <c r="VCV11" s="60" t="s">
        <v>15098</v>
      </c>
      <c r="VCW11" s="60" t="s">
        <v>15099</v>
      </c>
      <c r="VCX11" s="60" t="s">
        <v>15100</v>
      </c>
      <c r="VCY11" s="60" t="s">
        <v>15101</v>
      </c>
      <c r="VCZ11" s="60" t="s">
        <v>15102</v>
      </c>
      <c r="VDA11" s="60" t="s">
        <v>15103</v>
      </c>
      <c r="VDB11" s="60" t="s">
        <v>15104</v>
      </c>
      <c r="VDC11" s="60" t="s">
        <v>15105</v>
      </c>
      <c r="VDD11" s="60" t="s">
        <v>15106</v>
      </c>
      <c r="VDE11" s="60" t="s">
        <v>15107</v>
      </c>
      <c r="VDF11" s="60" t="s">
        <v>15108</v>
      </c>
      <c r="VDG11" s="60" t="s">
        <v>15109</v>
      </c>
      <c r="VDH11" s="60" t="s">
        <v>15110</v>
      </c>
      <c r="VDI11" s="60" t="s">
        <v>15111</v>
      </c>
      <c r="VDJ11" s="60" t="s">
        <v>15112</v>
      </c>
      <c r="VDK11" s="60" t="s">
        <v>15113</v>
      </c>
      <c r="VDL11" s="60" t="s">
        <v>15114</v>
      </c>
      <c r="VDM11" s="60" t="s">
        <v>15115</v>
      </c>
      <c r="VDN11" s="60" t="s">
        <v>15116</v>
      </c>
      <c r="VDO11" s="60" t="s">
        <v>15117</v>
      </c>
      <c r="VDP11" s="60" t="s">
        <v>15118</v>
      </c>
      <c r="VDQ11" s="60" t="s">
        <v>15119</v>
      </c>
      <c r="VDR11" s="60" t="s">
        <v>15120</v>
      </c>
      <c r="VDS11" s="60" t="s">
        <v>15121</v>
      </c>
      <c r="VDT11" s="60" t="s">
        <v>15122</v>
      </c>
      <c r="VDU11" s="60" t="s">
        <v>15123</v>
      </c>
      <c r="VDV11" s="60" t="s">
        <v>15124</v>
      </c>
      <c r="VDW11" s="60" t="s">
        <v>15125</v>
      </c>
      <c r="VDX11" s="60" t="s">
        <v>15126</v>
      </c>
      <c r="VDY11" s="60" t="s">
        <v>15127</v>
      </c>
      <c r="VDZ11" s="60" t="s">
        <v>15128</v>
      </c>
      <c r="VEA11" s="60" t="s">
        <v>15129</v>
      </c>
      <c r="VEB11" s="60" t="s">
        <v>15130</v>
      </c>
      <c r="VEC11" s="60" t="s">
        <v>15131</v>
      </c>
      <c r="VED11" s="60" t="s">
        <v>15132</v>
      </c>
      <c r="VEE11" s="60" t="s">
        <v>15133</v>
      </c>
      <c r="VEF11" s="60" t="s">
        <v>15134</v>
      </c>
      <c r="VEG11" s="60" t="s">
        <v>15135</v>
      </c>
      <c r="VEH11" s="60" t="s">
        <v>15136</v>
      </c>
      <c r="VEI11" s="60" t="s">
        <v>15137</v>
      </c>
      <c r="VEJ11" s="60" t="s">
        <v>15138</v>
      </c>
      <c r="VEK11" s="60" t="s">
        <v>15139</v>
      </c>
      <c r="VEL11" s="60" t="s">
        <v>15140</v>
      </c>
      <c r="VEM11" s="60" t="s">
        <v>15141</v>
      </c>
      <c r="VEN11" s="60" t="s">
        <v>15142</v>
      </c>
      <c r="VEO11" s="60" t="s">
        <v>15143</v>
      </c>
      <c r="VEP11" s="60" t="s">
        <v>15144</v>
      </c>
      <c r="VEQ11" s="60" t="s">
        <v>15145</v>
      </c>
      <c r="VER11" s="60" t="s">
        <v>15146</v>
      </c>
      <c r="VES11" s="60" t="s">
        <v>15147</v>
      </c>
      <c r="VET11" s="60" t="s">
        <v>15148</v>
      </c>
      <c r="VEU11" s="60" t="s">
        <v>15149</v>
      </c>
      <c r="VEV11" s="60" t="s">
        <v>15150</v>
      </c>
      <c r="VEW11" s="60" t="s">
        <v>15151</v>
      </c>
      <c r="VEX11" s="60" t="s">
        <v>15152</v>
      </c>
      <c r="VEY11" s="60" t="s">
        <v>15153</v>
      </c>
      <c r="VEZ11" s="60" t="s">
        <v>15154</v>
      </c>
      <c r="VFA11" s="60" t="s">
        <v>15155</v>
      </c>
      <c r="VFB11" s="60" t="s">
        <v>15156</v>
      </c>
      <c r="VFC11" s="60" t="s">
        <v>15157</v>
      </c>
      <c r="VFD11" s="60" t="s">
        <v>15158</v>
      </c>
      <c r="VFE11" s="60" t="s">
        <v>15159</v>
      </c>
      <c r="VFF11" s="60" t="s">
        <v>15160</v>
      </c>
      <c r="VFG11" s="60" t="s">
        <v>15161</v>
      </c>
      <c r="VFH11" s="60" t="s">
        <v>15162</v>
      </c>
      <c r="VFI11" s="60" t="s">
        <v>15163</v>
      </c>
      <c r="VFJ11" s="60" t="s">
        <v>15164</v>
      </c>
      <c r="VFK11" s="60" t="s">
        <v>15165</v>
      </c>
      <c r="VFL11" s="60" t="s">
        <v>15166</v>
      </c>
      <c r="VFM11" s="60" t="s">
        <v>15167</v>
      </c>
      <c r="VFN11" s="60" t="s">
        <v>15168</v>
      </c>
      <c r="VFO11" s="60" t="s">
        <v>15169</v>
      </c>
      <c r="VFP11" s="60" t="s">
        <v>15170</v>
      </c>
      <c r="VFQ11" s="60" t="s">
        <v>15171</v>
      </c>
      <c r="VFR11" s="60" t="s">
        <v>15172</v>
      </c>
      <c r="VFS11" s="60" t="s">
        <v>15173</v>
      </c>
      <c r="VFT11" s="60" t="s">
        <v>15174</v>
      </c>
      <c r="VFU11" s="60" t="s">
        <v>15175</v>
      </c>
      <c r="VFV11" s="60" t="s">
        <v>15176</v>
      </c>
      <c r="VFW11" s="60" t="s">
        <v>15177</v>
      </c>
      <c r="VFX11" s="60" t="s">
        <v>15178</v>
      </c>
      <c r="VFY11" s="60" t="s">
        <v>15179</v>
      </c>
      <c r="VFZ11" s="60" t="s">
        <v>15180</v>
      </c>
      <c r="VGA11" s="60" t="s">
        <v>15181</v>
      </c>
      <c r="VGB11" s="60" t="s">
        <v>15182</v>
      </c>
      <c r="VGC11" s="60" t="s">
        <v>15183</v>
      </c>
      <c r="VGD11" s="60" t="s">
        <v>15184</v>
      </c>
      <c r="VGE11" s="60" t="s">
        <v>15185</v>
      </c>
      <c r="VGF11" s="60" t="s">
        <v>15186</v>
      </c>
      <c r="VGG11" s="60" t="s">
        <v>15187</v>
      </c>
      <c r="VGH11" s="60" t="s">
        <v>15188</v>
      </c>
      <c r="VGI11" s="60" t="s">
        <v>15189</v>
      </c>
      <c r="VGJ11" s="60" t="s">
        <v>15190</v>
      </c>
      <c r="VGK11" s="60" t="s">
        <v>15191</v>
      </c>
      <c r="VGL11" s="60" t="s">
        <v>15192</v>
      </c>
      <c r="VGM11" s="60" t="s">
        <v>15193</v>
      </c>
      <c r="VGN11" s="60" t="s">
        <v>15194</v>
      </c>
      <c r="VGO11" s="60" t="s">
        <v>15195</v>
      </c>
      <c r="VGP11" s="60" t="s">
        <v>15196</v>
      </c>
      <c r="VGQ11" s="60" t="s">
        <v>15197</v>
      </c>
      <c r="VGR11" s="60" t="s">
        <v>15198</v>
      </c>
      <c r="VGS11" s="60" t="s">
        <v>15199</v>
      </c>
      <c r="VGT11" s="60" t="s">
        <v>15200</v>
      </c>
      <c r="VGU11" s="60" t="s">
        <v>15201</v>
      </c>
      <c r="VGV11" s="60" t="s">
        <v>15202</v>
      </c>
      <c r="VGW11" s="60" t="s">
        <v>15203</v>
      </c>
      <c r="VGX11" s="60" t="s">
        <v>15204</v>
      </c>
      <c r="VGY11" s="60" t="s">
        <v>15205</v>
      </c>
      <c r="VGZ11" s="60" t="s">
        <v>15206</v>
      </c>
      <c r="VHA11" s="60" t="s">
        <v>15207</v>
      </c>
      <c r="VHB11" s="60" t="s">
        <v>15208</v>
      </c>
      <c r="VHC11" s="60" t="s">
        <v>15209</v>
      </c>
      <c r="VHD11" s="60" t="s">
        <v>15210</v>
      </c>
      <c r="VHE11" s="60" t="s">
        <v>15211</v>
      </c>
      <c r="VHF11" s="60" t="s">
        <v>15212</v>
      </c>
      <c r="VHG11" s="60" t="s">
        <v>15213</v>
      </c>
      <c r="VHH11" s="60" t="s">
        <v>15214</v>
      </c>
      <c r="VHI11" s="60" t="s">
        <v>15215</v>
      </c>
      <c r="VHJ11" s="60" t="s">
        <v>15216</v>
      </c>
      <c r="VHK11" s="60" t="s">
        <v>15217</v>
      </c>
      <c r="VHL11" s="60" t="s">
        <v>15218</v>
      </c>
      <c r="VHM11" s="60" t="s">
        <v>15219</v>
      </c>
      <c r="VHN11" s="60" t="s">
        <v>15220</v>
      </c>
      <c r="VHO11" s="60" t="s">
        <v>15221</v>
      </c>
      <c r="VHP11" s="60" t="s">
        <v>15222</v>
      </c>
      <c r="VHQ11" s="60" t="s">
        <v>15223</v>
      </c>
      <c r="VHR11" s="60" t="s">
        <v>15224</v>
      </c>
      <c r="VHS11" s="60" t="s">
        <v>15225</v>
      </c>
      <c r="VHT11" s="60" t="s">
        <v>15226</v>
      </c>
      <c r="VHU11" s="60" t="s">
        <v>15227</v>
      </c>
      <c r="VHV11" s="60" t="s">
        <v>15228</v>
      </c>
      <c r="VHW11" s="60" t="s">
        <v>15229</v>
      </c>
      <c r="VHX11" s="60" t="s">
        <v>15230</v>
      </c>
      <c r="VHY11" s="60" t="s">
        <v>15231</v>
      </c>
      <c r="VHZ11" s="60" t="s">
        <v>15232</v>
      </c>
      <c r="VIA11" s="60" t="s">
        <v>15233</v>
      </c>
      <c r="VIB11" s="60" t="s">
        <v>15234</v>
      </c>
      <c r="VIC11" s="60" t="s">
        <v>15235</v>
      </c>
      <c r="VID11" s="60" t="s">
        <v>15236</v>
      </c>
      <c r="VIE11" s="60" t="s">
        <v>15237</v>
      </c>
      <c r="VIF11" s="60" t="s">
        <v>15238</v>
      </c>
      <c r="VIG11" s="60" t="s">
        <v>15239</v>
      </c>
      <c r="VIH11" s="60" t="s">
        <v>15240</v>
      </c>
      <c r="VII11" s="60" t="s">
        <v>15241</v>
      </c>
      <c r="VIJ11" s="60" t="s">
        <v>15242</v>
      </c>
      <c r="VIK11" s="60" t="s">
        <v>15243</v>
      </c>
      <c r="VIL11" s="60" t="s">
        <v>15244</v>
      </c>
      <c r="VIM11" s="60" t="s">
        <v>15245</v>
      </c>
      <c r="VIN11" s="60" t="s">
        <v>15246</v>
      </c>
      <c r="VIO11" s="60" t="s">
        <v>15247</v>
      </c>
      <c r="VIP11" s="60" t="s">
        <v>15248</v>
      </c>
      <c r="VIQ11" s="60" t="s">
        <v>15249</v>
      </c>
      <c r="VIR11" s="60" t="s">
        <v>15250</v>
      </c>
      <c r="VIS11" s="60" t="s">
        <v>15251</v>
      </c>
      <c r="VIT11" s="60" t="s">
        <v>15252</v>
      </c>
      <c r="VIU11" s="60" t="s">
        <v>15253</v>
      </c>
      <c r="VIV11" s="60" t="s">
        <v>15254</v>
      </c>
      <c r="VIW11" s="60" t="s">
        <v>15255</v>
      </c>
      <c r="VIX11" s="60" t="s">
        <v>15256</v>
      </c>
      <c r="VIY11" s="60" t="s">
        <v>15257</v>
      </c>
      <c r="VIZ11" s="60" t="s">
        <v>15258</v>
      </c>
      <c r="VJA11" s="60" t="s">
        <v>15259</v>
      </c>
      <c r="VJB11" s="60" t="s">
        <v>15260</v>
      </c>
      <c r="VJC11" s="60" t="s">
        <v>15261</v>
      </c>
      <c r="VJD11" s="60" t="s">
        <v>15262</v>
      </c>
      <c r="VJE11" s="60" t="s">
        <v>15263</v>
      </c>
      <c r="VJF11" s="60" t="s">
        <v>15264</v>
      </c>
      <c r="VJG11" s="60" t="s">
        <v>15265</v>
      </c>
      <c r="VJH11" s="60" t="s">
        <v>15266</v>
      </c>
      <c r="VJI11" s="60" t="s">
        <v>15267</v>
      </c>
      <c r="VJJ11" s="60" t="s">
        <v>15268</v>
      </c>
      <c r="VJK11" s="60" t="s">
        <v>15269</v>
      </c>
      <c r="VJL11" s="60" t="s">
        <v>15270</v>
      </c>
      <c r="VJM11" s="60" t="s">
        <v>15271</v>
      </c>
      <c r="VJN11" s="60" t="s">
        <v>15272</v>
      </c>
      <c r="VJO11" s="60" t="s">
        <v>15273</v>
      </c>
      <c r="VJP11" s="60" t="s">
        <v>15274</v>
      </c>
      <c r="VJQ11" s="60" t="s">
        <v>15275</v>
      </c>
      <c r="VJR11" s="60" t="s">
        <v>15276</v>
      </c>
      <c r="VJS11" s="60" t="s">
        <v>15277</v>
      </c>
      <c r="VJT11" s="60" t="s">
        <v>15278</v>
      </c>
      <c r="VJU11" s="60" t="s">
        <v>15279</v>
      </c>
      <c r="VJV11" s="60" t="s">
        <v>15280</v>
      </c>
      <c r="VJW11" s="60" t="s">
        <v>15281</v>
      </c>
      <c r="VJX11" s="60" t="s">
        <v>15282</v>
      </c>
      <c r="VJY11" s="60" t="s">
        <v>15283</v>
      </c>
      <c r="VJZ11" s="60" t="s">
        <v>15284</v>
      </c>
      <c r="VKA11" s="60" t="s">
        <v>15285</v>
      </c>
      <c r="VKB11" s="60" t="s">
        <v>15286</v>
      </c>
      <c r="VKC11" s="60" t="s">
        <v>15287</v>
      </c>
      <c r="VKD11" s="60" t="s">
        <v>15288</v>
      </c>
      <c r="VKE11" s="60" t="s">
        <v>15289</v>
      </c>
      <c r="VKF11" s="60" t="s">
        <v>15290</v>
      </c>
      <c r="VKG11" s="60" t="s">
        <v>15291</v>
      </c>
      <c r="VKH11" s="60" t="s">
        <v>15292</v>
      </c>
      <c r="VKI11" s="60" t="s">
        <v>15293</v>
      </c>
      <c r="VKJ11" s="60" t="s">
        <v>15294</v>
      </c>
      <c r="VKK11" s="60" t="s">
        <v>15295</v>
      </c>
      <c r="VKL11" s="60" t="s">
        <v>15296</v>
      </c>
      <c r="VKM11" s="60" t="s">
        <v>15297</v>
      </c>
      <c r="VKN11" s="60" t="s">
        <v>15298</v>
      </c>
      <c r="VKO11" s="60" t="s">
        <v>15299</v>
      </c>
      <c r="VKP11" s="60" t="s">
        <v>15300</v>
      </c>
      <c r="VKQ11" s="60" t="s">
        <v>15301</v>
      </c>
      <c r="VKR11" s="60" t="s">
        <v>15302</v>
      </c>
      <c r="VKS11" s="60" t="s">
        <v>15303</v>
      </c>
      <c r="VKT11" s="60" t="s">
        <v>15304</v>
      </c>
      <c r="VKU11" s="60" t="s">
        <v>15305</v>
      </c>
      <c r="VKV11" s="60" t="s">
        <v>15306</v>
      </c>
      <c r="VKW11" s="60" t="s">
        <v>15307</v>
      </c>
      <c r="VKX11" s="60" t="s">
        <v>15308</v>
      </c>
      <c r="VKY11" s="60" t="s">
        <v>15309</v>
      </c>
      <c r="VKZ11" s="60" t="s">
        <v>15310</v>
      </c>
      <c r="VLA11" s="60" t="s">
        <v>15311</v>
      </c>
      <c r="VLB11" s="60" t="s">
        <v>15312</v>
      </c>
      <c r="VLC11" s="60" t="s">
        <v>15313</v>
      </c>
      <c r="VLD11" s="60" t="s">
        <v>15314</v>
      </c>
      <c r="VLE11" s="60" t="s">
        <v>15315</v>
      </c>
      <c r="VLF11" s="60" t="s">
        <v>15316</v>
      </c>
      <c r="VLG11" s="60" t="s">
        <v>15317</v>
      </c>
      <c r="VLH11" s="60" t="s">
        <v>15318</v>
      </c>
      <c r="VLI11" s="60" t="s">
        <v>15319</v>
      </c>
      <c r="VLJ11" s="60" t="s">
        <v>15320</v>
      </c>
      <c r="VLK11" s="60" t="s">
        <v>15321</v>
      </c>
      <c r="VLL11" s="60" t="s">
        <v>15322</v>
      </c>
      <c r="VLM11" s="60" t="s">
        <v>15323</v>
      </c>
      <c r="VLN11" s="60" t="s">
        <v>15324</v>
      </c>
      <c r="VLO11" s="60" t="s">
        <v>15325</v>
      </c>
      <c r="VLP11" s="60" t="s">
        <v>15326</v>
      </c>
      <c r="VLQ11" s="60" t="s">
        <v>15327</v>
      </c>
      <c r="VLR11" s="60" t="s">
        <v>15328</v>
      </c>
      <c r="VLS11" s="60" t="s">
        <v>15329</v>
      </c>
      <c r="VLT11" s="60" t="s">
        <v>15330</v>
      </c>
      <c r="VLU11" s="60" t="s">
        <v>15331</v>
      </c>
      <c r="VLV11" s="60" t="s">
        <v>15332</v>
      </c>
      <c r="VLW11" s="60" t="s">
        <v>15333</v>
      </c>
      <c r="VLX11" s="60" t="s">
        <v>15334</v>
      </c>
      <c r="VLY11" s="60" t="s">
        <v>15335</v>
      </c>
      <c r="VLZ11" s="60" t="s">
        <v>15336</v>
      </c>
      <c r="VMA11" s="60" t="s">
        <v>15337</v>
      </c>
      <c r="VMB11" s="60" t="s">
        <v>15338</v>
      </c>
      <c r="VMC11" s="60" t="s">
        <v>15339</v>
      </c>
      <c r="VMD11" s="60" t="s">
        <v>15340</v>
      </c>
      <c r="VME11" s="60" t="s">
        <v>15341</v>
      </c>
      <c r="VMF11" s="60" t="s">
        <v>15342</v>
      </c>
      <c r="VMG11" s="60" t="s">
        <v>15343</v>
      </c>
      <c r="VMH11" s="60" t="s">
        <v>15344</v>
      </c>
      <c r="VMI11" s="60" t="s">
        <v>15345</v>
      </c>
      <c r="VMJ11" s="60" t="s">
        <v>15346</v>
      </c>
      <c r="VMK11" s="60" t="s">
        <v>15347</v>
      </c>
      <c r="VML11" s="60" t="s">
        <v>15348</v>
      </c>
      <c r="VMM11" s="60" t="s">
        <v>15349</v>
      </c>
      <c r="VMN11" s="60" t="s">
        <v>15350</v>
      </c>
      <c r="VMO11" s="60" t="s">
        <v>15351</v>
      </c>
      <c r="VMP11" s="60" t="s">
        <v>15352</v>
      </c>
      <c r="VMQ11" s="60" t="s">
        <v>15353</v>
      </c>
      <c r="VMR11" s="60" t="s">
        <v>15354</v>
      </c>
      <c r="VMS11" s="60" t="s">
        <v>15355</v>
      </c>
      <c r="VMT11" s="60" t="s">
        <v>15356</v>
      </c>
      <c r="VMU11" s="60" t="s">
        <v>15357</v>
      </c>
      <c r="VMV11" s="60" t="s">
        <v>15358</v>
      </c>
      <c r="VMW11" s="60" t="s">
        <v>15359</v>
      </c>
      <c r="VMX11" s="60" t="s">
        <v>15360</v>
      </c>
      <c r="VMY11" s="60" t="s">
        <v>15361</v>
      </c>
      <c r="VMZ11" s="60" t="s">
        <v>15362</v>
      </c>
      <c r="VNA11" s="60" t="s">
        <v>15363</v>
      </c>
      <c r="VNB11" s="60" t="s">
        <v>15364</v>
      </c>
      <c r="VNC11" s="60" t="s">
        <v>15365</v>
      </c>
      <c r="VND11" s="60" t="s">
        <v>15366</v>
      </c>
      <c r="VNE11" s="60" t="s">
        <v>15367</v>
      </c>
      <c r="VNF11" s="60" t="s">
        <v>15368</v>
      </c>
      <c r="VNG11" s="60" t="s">
        <v>15369</v>
      </c>
      <c r="VNH11" s="60" t="s">
        <v>15370</v>
      </c>
      <c r="VNI11" s="60" t="s">
        <v>15371</v>
      </c>
      <c r="VNJ11" s="60" t="s">
        <v>15372</v>
      </c>
      <c r="VNK11" s="60" t="s">
        <v>15373</v>
      </c>
      <c r="VNL11" s="60" t="s">
        <v>15374</v>
      </c>
      <c r="VNM11" s="60" t="s">
        <v>15375</v>
      </c>
      <c r="VNN11" s="60" t="s">
        <v>15376</v>
      </c>
      <c r="VNO11" s="60" t="s">
        <v>15377</v>
      </c>
      <c r="VNP11" s="60" t="s">
        <v>15378</v>
      </c>
      <c r="VNQ11" s="60" t="s">
        <v>15379</v>
      </c>
      <c r="VNR11" s="60" t="s">
        <v>15380</v>
      </c>
      <c r="VNS11" s="60" t="s">
        <v>15381</v>
      </c>
      <c r="VNT11" s="60" t="s">
        <v>15382</v>
      </c>
      <c r="VNU11" s="60" t="s">
        <v>15383</v>
      </c>
      <c r="VNV11" s="60" t="s">
        <v>15384</v>
      </c>
      <c r="VNW11" s="60" t="s">
        <v>15385</v>
      </c>
      <c r="VNX11" s="60" t="s">
        <v>15386</v>
      </c>
      <c r="VNY11" s="60" t="s">
        <v>15387</v>
      </c>
      <c r="VNZ11" s="60" t="s">
        <v>15388</v>
      </c>
      <c r="VOA11" s="60" t="s">
        <v>15389</v>
      </c>
      <c r="VOB11" s="60" t="s">
        <v>15390</v>
      </c>
      <c r="VOC11" s="60" t="s">
        <v>15391</v>
      </c>
      <c r="VOD11" s="60" t="s">
        <v>15392</v>
      </c>
      <c r="VOE11" s="60" t="s">
        <v>15393</v>
      </c>
      <c r="VOF11" s="60" t="s">
        <v>15394</v>
      </c>
      <c r="VOG11" s="60" t="s">
        <v>15395</v>
      </c>
      <c r="VOH11" s="60" t="s">
        <v>15396</v>
      </c>
      <c r="VOI11" s="60" t="s">
        <v>15397</v>
      </c>
      <c r="VOJ11" s="60" t="s">
        <v>15398</v>
      </c>
      <c r="VOK11" s="60" t="s">
        <v>15399</v>
      </c>
      <c r="VOL11" s="60" t="s">
        <v>15400</v>
      </c>
      <c r="VOM11" s="60" t="s">
        <v>15401</v>
      </c>
      <c r="VON11" s="60" t="s">
        <v>15402</v>
      </c>
      <c r="VOO11" s="60" t="s">
        <v>15403</v>
      </c>
      <c r="VOP11" s="60" t="s">
        <v>15404</v>
      </c>
      <c r="VOQ11" s="60" t="s">
        <v>15405</v>
      </c>
      <c r="VOR11" s="60" t="s">
        <v>15406</v>
      </c>
      <c r="VOS11" s="60" t="s">
        <v>15407</v>
      </c>
      <c r="VOT11" s="60" t="s">
        <v>15408</v>
      </c>
      <c r="VOU11" s="60" t="s">
        <v>15409</v>
      </c>
      <c r="VOV11" s="60" t="s">
        <v>15410</v>
      </c>
      <c r="VOW11" s="60" t="s">
        <v>15411</v>
      </c>
      <c r="VOX11" s="60" t="s">
        <v>15412</v>
      </c>
      <c r="VOY11" s="60" t="s">
        <v>15413</v>
      </c>
      <c r="VOZ11" s="60" t="s">
        <v>15414</v>
      </c>
      <c r="VPA11" s="60" t="s">
        <v>15415</v>
      </c>
      <c r="VPB11" s="60" t="s">
        <v>15416</v>
      </c>
      <c r="VPC11" s="60" t="s">
        <v>15417</v>
      </c>
      <c r="VPD11" s="60" t="s">
        <v>15418</v>
      </c>
      <c r="VPE11" s="60" t="s">
        <v>15419</v>
      </c>
      <c r="VPF11" s="60" t="s">
        <v>15420</v>
      </c>
      <c r="VPG11" s="60" t="s">
        <v>15421</v>
      </c>
      <c r="VPH11" s="60" t="s">
        <v>15422</v>
      </c>
      <c r="VPI11" s="60" t="s">
        <v>15423</v>
      </c>
      <c r="VPJ11" s="60" t="s">
        <v>15424</v>
      </c>
      <c r="VPK11" s="60" t="s">
        <v>15425</v>
      </c>
      <c r="VPL11" s="60" t="s">
        <v>15426</v>
      </c>
      <c r="VPM11" s="60" t="s">
        <v>15427</v>
      </c>
      <c r="VPN11" s="60" t="s">
        <v>15428</v>
      </c>
      <c r="VPO11" s="60" t="s">
        <v>15429</v>
      </c>
      <c r="VPP11" s="60" t="s">
        <v>15430</v>
      </c>
      <c r="VPQ11" s="60" t="s">
        <v>15431</v>
      </c>
      <c r="VPR11" s="60" t="s">
        <v>15432</v>
      </c>
      <c r="VPS11" s="60" t="s">
        <v>15433</v>
      </c>
      <c r="VPT11" s="60" t="s">
        <v>15434</v>
      </c>
      <c r="VPU11" s="60" t="s">
        <v>15435</v>
      </c>
      <c r="VPV11" s="60" t="s">
        <v>15436</v>
      </c>
      <c r="VPW11" s="60" t="s">
        <v>15437</v>
      </c>
      <c r="VPX11" s="60" t="s">
        <v>15438</v>
      </c>
      <c r="VPY11" s="60" t="s">
        <v>15439</v>
      </c>
      <c r="VPZ11" s="60" t="s">
        <v>15440</v>
      </c>
      <c r="VQA11" s="60" t="s">
        <v>15441</v>
      </c>
      <c r="VQB11" s="60" t="s">
        <v>15442</v>
      </c>
      <c r="VQC11" s="60" t="s">
        <v>15443</v>
      </c>
      <c r="VQD11" s="60" t="s">
        <v>15444</v>
      </c>
      <c r="VQE11" s="60" t="s">
        <v>15445</v>
      </c>
      <c r="VQF11" s="60" t="s">
        <v>15446</v>
      </c>
      <c r="VQG11" s="60" t="s">
        <v>15447</v>
      </c>
      <c r="VQH11" s="60" t="s">
        <v>15448</v>
      </c>
      <c r="VQI11" s="60" t="s">
        <v>15449</v>
      </c>
      <c r="VQJ11" s="60" t="s">
        <v>15450</v>
      </c>
      <c r="VQK11" s="60" t="s">
        <v>15451</v>
      </c>
      <c r="VQL11" s="60" t="s">
        <v>15452</v>
      </c>
      <c r="VQM11" s="60" t="s">
        <v>15453</v>
      </c>
      <c r="VQN11" s="60" t="s">
        <v>15454</v>
      </c>
      <c r="VQO11" s="60" t="s">
        <v>15455</v>
      </c>
      <c r="VQP11" s="60" t="s">
        <v>15456</v>
      </c>
      <c r="VQQ11" s="60" t="s">
        <v>15457</v>
      </c>
      <c r="VQR11" s="60" t="s">
        <v>15458</v>
      </c>
      <c r="VQS11" s="60" t="s">
        <v>15459</v>
      </c>
      <c r="VQT11" s="60" t="s">
        <v>15460</v>
      </c>
      <c r="VQU11" s="60" t="s">
        <v>15461</v>
      </c>
      <c r="VQV11" s="60" t="s">
        <v>15462</v>
      </c>
      <c r="VQW11" s="60" t="s">
        <v>15463</v>
      </c>
      <c r="VQX11" s="60" t="s">
        <v>15464</v>
      </c>
      <c r="VQY11" s="60" t="s">
        <v>15465</v>
      </c>
      <c r="VQZ11" s="60" t="s">
        <v>15466</v>
      </c>
      <c r="VRA11" s="60" t="s">
        <v>15467</v>
      </c>
      <c r="VRB11" s="60" t="s">
        <v>15468</v>
      </c>
      <c r="VRC11" s="60" t="s">
        <v>15469</v>
      </c>
      <c r="VRD11" s="60" t="s">
        <v>15470</v>
      </c>
      <c r="VRE11" s="60" t="s">
        <v>15471</v>
      </c>
      <c r="VRF11" s="60" t="s">
        <v>15472</v>
      </c>
      <c r="VRG11" s="60" t="s">
        <v>15473</v>
      </c>
      <c r="VRH11" s="60" t="s">
        <v>15474</v>
      </c>
      <c r="VRI11" s="60" t="s">
        <v>15475</v>
      </c>
      <c r="VRJ11" s="60" t="s">
        <v>15476</v>
      </c>
      <c r="VRK11" s="60" t="s">
        <v>15477</v>
      </c>
      <c r="VRL11" s="60" t="s">
        <v>15478</v>
      </c>
      <c r="VRM11" s="60" t="s">
        <v>15479</v>
      </c>
      <c r="VRN11" s="60" t="s">
        <v>15480</v>
      </c>
      <c r="VRO11" s="60" t="s">
        <v>15481</v>
      </c>
      <c r="VRP11" s="60" t="s">
        <v>15482</v>
      </c>
      <c r="VRQ11" s="60" t="s">
        <v>15483</v>
      </c>
      <c r="VRR11" s="60" t="s">
        <v>15484</v>
      </c>
      <c r="VRS11" s="60" t="s">
        <v>15485</v>
      </c>
      <c r="VRT11" s="60" t="s">
        <v>15486</v>
      </c>
      <c r="VRU11" s="60" t="s">
        <v>15487</v>
      </c>
      <c r="VRV11" s="60" t="s">
        <v>15488</v>
      </c>
      <c r="VRW11" s="60" t="s">
        <v>15489</v>
      </c>
      <c r="VRX11" s="60" t="s">
        <v>15490</v>
      </c>
      <c r="VRY11" s="60" t="s">
        <v>15491</v>
      </c>
      <c r="VRZ11" s="60" t="s">
        <v>15492</v>
      </c>
      <c r="VSA11" s="60" t="s">
        <v>15493</v>
      </c>
      <c r="VSB11" s="60" t="s">
        <v>15494</v>
      </c>
      <c r="VSC11" s="60" t="s">
        <v>15495</v>
      </c>
      <c r="VSD11" s="60" t="s">
        <v>15496</v>
      </c>
      <c r="VSE11" s="60" t="s">
        <v>15497</v>
      </c>
      <c r="VSF11" s="60" t="s">
        <v>15498</v>
      </c>
      <c r="VSG11" s="60" t="s">
        <v>15499</v>
      </c>
      <c r="VSH11" s="60" t="s">
        <v>15500</v>
      </c>
      <c r="VSI11" s="60" t="s">
        <v>15501</v>
      </c>
      <c r="VSJ11" s="60" t="s">
        <v>15502</v>
      </c>
      <c r="VSK11" s="60" t="s">
        <v>15503</v>
      </c>
      <c r="VSL11" s="60" t="s">
        <v>15504</v>
      </c>
      <c r="VSM11" s="60" t="s">
        <v>15505</v>
      </c>
      <c r="VSN11" s="60" t="s">
        <v>15506</v>
      </c>
      <c r="VSO11" s="60" t="s">
        <v>15507</v>
      </c>
      <c r="VSP11" s="60" t="s">
        <v>15508</v>
      </c>
      <c r="VSQ11" s="60" t="s">
        <v>15509</v>
      </c>
      <c r="VSR11" s="60" t="s">
        <v>15510</v>
      </c>
      <c r="VSS11" s="60" t="s">
        <v>15511</v>
      </c>
      <c r="VST11" s="60" t="s">
        <v>15512</v>
      </c>
      <c r="VSU11" s="60" t="s">
        <v>15513</v>
      </c>
      <c r="VSV11" s="60" t="s">
        <v>15514</v>
      </c>
      <c r="VSW11" s="60" t="s">
        <v>15515</v>
      </c>
      <c r="VSX11" s="60" t="s">
        <v>15516</v>
      </c>
      <c r="VSY11" s="60" t="s">
        <v>15517</v>
      </c>
      <c r="VSZ11" s="60" t="s">
        <v>15518</v>
      </c>
      <c r="VTA11" s="60" t="s">
        <v>15519</v>
      </c>
      <c r="VTB11" s="60" t="s">
        <v>15520</v>
      </c>
      <c r="VTC11" s="60" t="s">
        <v>15521</v>
      </c>
      <c r="VTD11" s="60" t="s">
        <v>15522</v>
      </c>
      <c r="VTE11" s="60" t="s">
        <v>15523</v>
      </c>
      <c r="VTF11" s="60" t="s">
        <v>15524</v>
      </c>
      <c r="VTG11" s="60" t="s">
        <v>15525</v>
      </c>
      <c r="VTH11" s="60" t="s">
        <v>15526</v>
      </c>
      <c r="VTI11" s="60" t="s">
        <v>15527</v>
      </c>
      <c r="VTJ11" s="60" t="s">
        <v>15528</v>
      </c>
      <c r="VTK11" s="60" t="s">
        <v>15529</v>
      </c>
      <c r="VTL11" s="60" t="s">
        <v>15530</v>
      </c>
      <c r="VTM11" s="60" t="s">
        <v>15531</v>
      </c>
      <c r="VTN11" s="60" t="s">
        <v>15532</v>
      </c>
      <c r="VTO11" s="60" t="s">
        <v>15533</v>
      </c>
      <c r="VTP11" s="60" t="s">
        <v>15534</v>
      </c>
      <c r="VTQ11" s="60" t="s">
        <v>15535</v>
      </c>
      <c r="VTR11" s="60" t="s">
        <v>15536</v>
      </c>
      <c r="VTS11" s="60" t="s">
        <v>15537</v>
      </c>
      <c r="VTT11" s="60" t="s">
        <v>15538</v>
      </c>
      <c r="VTU11" s="60" t="s">
        <v>15539</v>
      </c>
      <c r="VTV11" s="60" t="s">
        <v>15540</v>
      </c>
      <c r="VTW11" s="60" t="s">
        <v>15541</v>
      </c>
      <c r="VTX11" s="60" t="s">
        <v>15542</v>
      </c>
      <c r="VTY11" s="60" t="s">
        <v>15543</v>
      </c>
      <c r="VTZ11" s="60" t="s">
        <v>15544</v>
      </c>
      <c r="VUA11" s="60" t="s">
        <v>15545</v>
      </c>
      <c r="VUB11" s="60" t="s">
        <v>15546</v>
      </c>
      <c r="VUC11" s="60" t="s">
        <v>15547</v>
      </c>
      <c r="VUD11" s="60" t="s">
        <v>15548</v>
      </c>
      <c r="VUE11" s="60" t="s">
        <v>15549</v>
      </c>
      <c r="VUF11" s="60" t="s">
        <v>15550</v>
      </c>
      <c r="VUG11" s="60" t="s">
        <v>15551</v>
      </c>
      <c r="VUH11" s="60" t="s">
        <v>15552</v>
      </c>
      <c r="VUI11" s="60" t="s">
        <v>15553</v>
      </c>
      <c r="VUJ11" s="60" t="s">
        <v>15554</v>
      </c>
      <c r="VUK11" s="60" t="s">
        <v>15555</v>
      </c>
      <c r="VUL11" s="60" t="s">
        <v>15556</v>
      </c>
      <c r="VUM11" s="60" t="s">
        <v>15557</v>
      </c>
      <c r="VUN11" s="60" t="s">
        <v>15558</v>
      </c>
      <c r="VUO11" s="60" t="s">
        <v>15559</v>
      </c>
      <c r="VUP11" s="60" t="s">
        <v>15560</v>
      </c>
      <c r="VUQ11" s="60" t="s">
        <v>15561</v>
      </c>
      <c r="VUR11" s="60" t="s">
        <v>15562</v>
      </c>
      <c r="VUS11" s="60" t="s">
        <v>15563</v>
      </c>
      <c r="VUT11" s="60" t="s">
        <v>15564</v>
      </c>
      <c r="VUU11" s="60" t="s">
        <v>15565</v>
      </c>
      <c r="VUV11" s="60" t="s">
        <v>15566</v>
      </c>
      <c r="VUW11" s="60" t="s">
        <v>15567</v>
      </c>
      <c r="VUX11" s="60" t="s">
        <v>15568</v>
      </c>
      <c r="VUY11" s="60" t="s">
        <v>15569</v>
      </c>
      <c r="VUZ11" s="60" t="s">
        <v>15570</v>
      </c>
      <c r="VVA11" s="60" t="s">
        <v>15571</v>
      </c>
      <c r="VVB11" s="60" t="s">
        <v>15572</v>
      </c>
      <c r="VVC11" s="60" t="s">
        <v>15573</v>
      </c>
      <c r="VVD11" s="60" t="s">
        <v>15574</v>
      </c>
      <c r="VVE11" s="60" t="s">
        <v>15575</v>
      </c>
      <c r="VVF11" s="60" t="s">
        <v>15576</v>
      </c>
      <c r="VVG11" s="60" t="s">
        <v>15577</v>
      </c>
      <c r="VVH11" s="60" t="s">
        <v>15578</v>
      </c>
      <c r="VVI11" s="60" t="s">
        <v>15579</v>
      </c>
      <c r="VVJ11" s="60" t="s">
        <v>15580</v>
      </c>
      <c r="VVK11" s="60" t="s">
        <v>15581</v>
      </c>
      <c r="VVL11" s="60" t="s">
        <v>15582</v>
      </c>
      <c r="VVM11" s="60" t="s">
        <v>15583</v>
      </c>
      <c r="VVN11" s="60" t="s">
        <v>15584</v>
      </c>
      <c r="VVO11" s="60" t="s">
        <v>15585</v>
      </c>
      <c r="VVP11" s="60" t="s">
        <v>15586</v>
      </c>
      <c r="VVQ11" s="60" t="s">
        <v>15587</v>
      </c>
      <c r="VVR11" s="60" t="s">
        <v>15588</v>
      </c>
      <c r="VVS11" s="60" t="s">
        <v>15589</v>
      </c>
      <c r="VVT11" s="60" t="s">
        <v>15590</v>
      </c>
      <c r="VVU11" s="60" t="s">
        <v>15591</v>
      </c>
      <c r="VVV11" s="60" t="s">
        <v>15592</v>
      </c>
      <c r="VVW11" s="60" t="s">
        <v>15593</v>
      </c>
      <c r="VVX11" s="60" t="s">
        <v>15594</v>
      </c>
      <c r="VVY11" s="60" t="s">
        <v>15595</v>
      </c>
      <c r="VVZ11" s="60" t="s">
        <v>15596</v>
      </c>
      <c r="VWA11" s="60" t="s">
        <v>15597</v>
      </c>
      <c r="VWB11" s="60" t="s">
        <v>15598</v>
      </c>
      <c r="VWC11" s="60" t="s">
        <v>15599</v>
      </c>
      <c r="VWD11" s="60" t="s">
        <v>15600</v>
      </c>
      <c r="VWE11" s="60" t="s">
        <v>15601</v>
      </c>
      <c r="VWF11" s="60" t="s">
        <v>15602</v>
      </c>
      <c r="VWG11" s="60" t="s">
        <v>15603</v>
      </c>
      <c r="VWH11" s="60" t="s">
        <v>15604</v>
      </c>
      <c r="VWI11" s="60" t="s">
        <v>15605</v>
      </c>
      <c r="VWJ11" s="60" t="s">
        <v>15606</v>
      </c>
      <c r="VWK11" s="60" t="s">
        <v>15607</v>
      </c>
      <c r="VWL11" s="60" t="s">
        <v>15608</v>
      </c>
      <c r="VWM11" s="60" t="s">
        <v>15609</v>
      </c>
      <c r="VWN11" s="60" t="s">
        <v>15610</v>
      </c>
      <c r="VWO11" s="60" t="s">
        <v>15611</v>
      </c>
      <c r="VWP11" s="60" t="s">
        <v>15612</v>
      </c>
      <c r="VWQ11" s="60" t="s">
        <v>15613</v>
      </c>
      <c r="VWR11" s="60" t="s">
        <v>15614</v>
      </c>
      <c r="VWS11" s="60" t="s">
        <v>15615</v>
      </c>
      <c r="VWT11" s="60" t="s">
        <v>15616</v>
      </c>
      <c r="VWU11" s="60" t="s">
        <v>15617</v>
      </c>
      <c r="VWV11" s="60" t="s">
        <v>15618</v>
      </c>
      <c r="VWW11" s="60" t="s">
        <v>15619</v>
      </c>
      <c r="VWX11" s="60" t="s">
        <v>15620</v>
      </c>
      <c r="VWY11" s="60" t="s">
        <v>15621</v>
      </c>
      <c r="VWZ11" s="60" t="s">
        <v>15622</v>
      </c>
      <c r="VXA11" s="60" t="s">
        <v>15623</v>
      </c>
      <c r="VXB11" s="60" t="s">
        <v>15624</v>
      </c>
      <c r="VXC11" s="60" t="s">
        <v>15625</v>
      </c>
      <c r="VXD11" s="60" t="s">
        <v>15626</v>
      </c>
      <c r="VXE11" s="60" t="s">
        <v>15627</v>
      </c>
      <c r="VXF11" s="60" t="s">
        <v>15628</v>
      </c>
      <c r="VXG11" s="60" t="s">
        <v>15629</v>
      </c>
      <c r="VXH11" s="60" t="s">
        <v>15630</v>
      </c>
      <c r="VXI11" s="60" t="s">
        <v>15631</v>
      </c>
      <c r="VXJ11" s="60" t="s">
        <v>15632</v>
      </c>
      <c r="VXK11" s="60" t="s">
        <v>15633</v>
      </c>
      <c r="VXL11" s="60" t="s">
        <v>15634</v>
      </c>
      <c r="VXM11" s="60" t="s">
        <v>15635</v>
      </c>
      <c r="VXN11" s="60" t="s">
        <v>15636</v>
      </c>
      <c r="VXO11" s="60" t="s">
        <v>15637</v>
      </c>
      <c r="VXP11" s="60" t="s">
        <v>15638</v>
      </c>
      <c r="VXQ11" s="60" t="s">
        <v>15639</v>
      </c>
      <c r="VXR11" s="60" t="s">
        <v>15640</v>
      </c>
      <c r="VXS11" s="60" t="s">
        <v>15641</v>
      </c>
      <c r="VXT11" s="60" t="s">
        <v>15642</v>
      </c>
      <c r="VXU11" s="60" t="s">
        <v>15643</v>
      </c>
      <c r="VXV11" s="60" t="s">
        <v>15644</v>
      </c>
      <c r="VXW11" s="60" t="s">
        <v>15645</v>
      </c>
      <c r="VXX11" s="60" t="s">
        <v>15646</v>
      </c>
      <c r="VXY11" s="60" t="s">
        <v>15647</v>
      </c>
      <c r="VXZ11" s="60" t="s">
        <v>15648</v>
      </c>
      <c r="VYA11" s="60" t="s">
        <v>15649</v>
      </c>
      <c r="VYB11" s="60" t="s">
        <v>15650</v>
      </c>
      <c r="VYC11" s="60" t="s">
        <v>15651</v>
      </c>
      <c r="VYD11" s="60" t="s">
        <v>15652</v>
      </c>
      <c r="VYE11" s="60" t="s">
        <v>15653</v>
      </c>
      <c r="VYF11" s="60" t="s">
        <v>15654</v>
      </c>
      <c r="VYG11" s="60" t="s">
        <v>15655</v>
      </c>
      <c r="VYH11" s="60" t="s">
        <v>15656</v>
      </c>
      <c r="VYI11" s="60" t="s">
        <v>15657</v>
      </c>
      <c r="VYJ11" s="60" t="s">
        <v>15658</v>
      </c>
      <c r="VYK11" s="60" t="s">
        <v>15659</v>
      </c>
      <c r="VYL11" s="60" t="s">
        <v>15660</v>
      </c>
      <c r="VYM11" s="60" t="s">
        <v>15661</v>
      </c>
      <c r="VYN11" s="60" t="s">
        <v>15662</v>
      </c>
      <c r="VYO11" s="60" t="s">
        <v>15663</v>
      </c>
      <c r="VYP11" s="60" t="s">
        <v>15664</v>
      </c>
      <c r="VYQ11" s="60" t="s">
        <v>15665</v>
      </c>
      <c r="VYR11" s="60" t="s">
        <v>15666</v>
      </c>
      <c r="VYS11" s="60" t="s">
        <v>15667</v>
      </c>
      <c r="VYT11" s="60" t="s">
        <v>15668</v>
      </c>
      <c r="VYU11" s="60" t="s">
        <v>15669</v>
      </c>
      <c r="VYV11" s="60" t="s">
        <v>15670</v>
      </c>
      <c r="VYW11" s="60" t="s">
        <v>15671</v>
      </c>
      <c r="VYX11" s="60" t="s">
        <v>15672</v>
      </c>
      <c r="VYY11" s="60" t="s">
        <v>15673</v>
      </c>
      <c r="VYZ11" s="60" t="s">
        <v>15674</v>
      </c>
      <c r="VZA11" s="60" t="s">
        <v>15675</v>
      </c>
      <c r="VZB11" s="60" t="s">
        <v>15676</v>
      </c>
      <c r="VZC11" s="60" t="s">
        <v>15677</v>
      </c>
      <c r="VZD11" s="60" t="s">
        <v>15678</v>
      </c>
      <c r="VZE11" s="60" t="s">
        <v>15679</v>
      </c>
      <c r="VZF11" s="60" t="s">
        <v>15680</v>
      </c>
      <c r="VZG11" s="60" t="s">
        <v>15681</v>
      </c>
      <c r="VZH11" s="60" t="s">
        <v>15682</v>
      </c>
      <c r="VZI11" s="60" t="s">
        <v>15683</v>
      </c>
      <c r="VZJ11" s="60" t="s">
        <v>15684</v>
      </c>
      <c r="VZK11" s="60" t="s">
        <v>15685</v>
      </c>
      <c r="VZL11" s="60" t="s">
        <v>15686</v>
      </c>
      <c r="VZM11" s="60" t="s">
        <v>15687</v>
      </c>
      <c r="VZN11" s="60" t="s">
        <v>15688</v>
      </c>
      <c r="VZO11" s="60" t="s">
        <v>15689</v>
      </c>
      <c r="VZP11" s="60" t="s">
        <v>15690</v>
      </c>
      <c r="VZQ11" s="60" t="s">
        <v>15691</v>
      </c>
      <c r="VZR11" s="60" t="s">
        <v>15692</v>
      </c>
      <c r="VZS11" s="60" t="s">
        <v>15693</v>
      </c>
      <c r="VZT11" s="60" t="s">
        <v>15694</v>
      </c>
      <c r="VZU11" s="60" t="s">
        <v>15695</v>
      </c>
      <c r="VZV11" s="60" t="s">
        <v>15696</v>
      </c>
      <c r="VZW11" s="60" t="s">
        <v>15697</v>
      </c>
      <c r="VZX11" s="60" t="s">
        <v>15698</v>
      </c>
      <c r="VZY11" s="60" t="s">
        <v>15699</v>
      </c>
      <c r="VZZ11" s="60" t="s">
        <v>15700</v>
      </c>
      <c r="WAA11" s="60" t="s">
        <v>15701</v>
      </c>
      <c r="WAB11" s="60" t="s">
        <v>15702</v>
      </c>
      <c r="WAC11" s="60" t="s">
        <v>15703</v>
      </c>
      <c r="WAD11" s="60" t="s">
        <v>15704</v>
      </c>
      <c r="WAE11" s="60" t="s">
        <v>15705</v>
      </c>
      <c r="WAF11" s="60" t="s">
        <v>15706</v>
      </c>
      <c r="WAG11" s="60" t="s">
        <v>15707</v>
      </c>
      <c r="WAH11" s="60" t="s">
        <v>15708</v>
      </c>
      <c r="WAI11" s="60" t="s">
        <v>15709</v>
      </c>
      <c r="WAJ11" s="60" t="s">
        <v>15710</v>
      </c>
      <c r="WAK11" s="60" t="s">
        <v>15711</v>
      </c>
      <c r="WAL11" s="60" t="s">
        <v>15712</v>
      </c>
      <c r="WAM11" s="60" t="s">
        <v>15713</v>
      </c>
      <c r="WAN11" s="60" t="s">
        <v>15714</v>
      </c>
      <c r="WAO11" s="60" t="s">
        <v>15715</v>
      </c>
      <c r="WAP11" s="60" t="s">
        <v>15716</v>
      </c>
      <c r="WAQ11" s="60" t="s">
        <v>15717</v>
      </c>
      <c r="WAR11" s="60" t="s">
        <v>15718</v>
      </c>
      <c r="WAS11" s="60" t="s">
        <v>15719</v>
      </c>
      <c r="WAT11" s="60" t="s">
        <v>15720</v>
      </c>
      <c r="WAU11" s="60" t="s">
        <v>15721</v>
      </c>
      <c r="WAV11" s="60" t="s">
        <v>15722</v>
      </c>
      <c r="WAW11" s="60" t="s">
        <v>15723</v>
      </c>
      <c r="WAX11" s="60" t="s">
        <v>15724</v>
      </c>
      <c r="WAY11" s="60" t="s">
        <v>15725</v>
      </c>
      <c r="WAZ11" s="60" t="s">
        <v>15726</v>
      </c>
      <c r="WBA11" s="60" t="s">
        <v>15727</v>
      </c>
      <c r="WBB11" s="60" t="s">
        <v>15728</v>
      </c>
      <c r="WBC11" s="60" t="s">
        <v>15729</v>
      </c>
      <c r="WBD11" s="60" t="s">
        <v>15730</v>
      </c>
      <c r="WBE11" s="60" t="s">
        <v>15731</v>
      </c>
      <c r="WBF11" s="60" t="s">
        <v>15732</v>
      </c>
      <c r="WBG11" s="60" t="s">
        <v>15733</v>
      </c>
      <c r="WBH11" s="60" t="s">
        <v>15734</v>
      </c>
      <c r="WBI11" s="60" t="s">
        <v>15735</v>
      </c>
      <c r="WBJ11" s="60" t="s">
        <v>15736</v>
      </c>
      <c r="WBK11" s="60" t="s">
        <v>15737</v>
      </c>
      <c r="WBL11" s="60" t="s">
        <v>15738</v>
      </c>
      <c r="WBM11" s="60" t="s">
        <v>15739</v>
      </c>
      <c r="WBN11" s="60" t="s">
        <v>15740</v>
      </c>
      <c r="WBO11" s="60" t="s">
        <v>15741</v>
      </c>
      <c r="WBP11" s="60" t="s">
        <v>15742</v>
      </c>
      <c r="WBQ11" s="60" t="s">
        <v>15743</v>
      </c>
      <c r="WBR11" s="60" t="s">
        <v>15744</v>
      </c>
      <c r="WBS11" s="60" t="s">
        <v>15745</v>
      </c>
      <c r="WBT11" s="60" t="s">
        <v>15746</v>
      </c>
      <c r="WBU11" s="60" t="s">
        <v>15747</v>
      </c>
      <c r="WBV11" s="60" t="s">
        <v>15748</v>
      </c>
      <c r="WBW11" s="60" t="s">
        <v>15749</v>
      </c>
      <c r="WBX11" s="60" t="s">
        <v>15750</v>
      </c>
      <c r="WBY11" s="60" t="s">
        <v>15751</v>
      </c>
      <c r="WBZ11" s="60" t="s">
        <v>15752</v>
      </c>
      <c r="WCA11" s="60" t="s">
        <v>15753</v>
      </c>
      <c r="WCB11" s="60" t="s">
        <v>15754</v>
      </c>
      <c r="WCC11" s="60" t="s">
        <v>15755</v>
      </c>
      <c r="WCD11" s="60" t="s">
        <v>15756</v>
      </c>
      <c r="WCE11" s="60" t="s">
        <v>15757</v>
      </c>
      <c r="WCF11" s="60" t="s">
        <v>15758</v>
      </c>
      <c r="WCG11" s="60" t="s">
        <v>15759</v>
      </c>
      <c r="WCH11" s="60" t="s">
        <v>15760</v>
      </c>
      <c r="WCI11" s="60" t="s">
        <v>15761</v>
      </c>
      <c r="WCJ11" s="60" t="s">
        <v>15762</v>
      </c>
      <c r="WCK11" s="60" t="s">
        <v>15763</v>
      </c>
      <c r="WCL11" s="60" t="s">
        <v>15764</v>
      </c>
      <c r="WCM11" s="60" t="s">
        <v>15765</v>
      </c>
      <c r="WCN11" s="60" t="s">
        <v>15766</v>
      </c>
      <c r="WCO11" s="60" t="s">
        <v>15767</v>
      </c>
      <c r="WCP11" s="60" t="s">
        <v>15768</v>
      </c>
      <c r="WCQ11" s="60" t="s">
        <v>15769</v>
      </c>
      <c r="WCR11" s="60" t="s">
        <v>15770</v>
      </c>
      <c r="WCS11" s="60" t="s">
        <v>15771</v>
      </c>
      <c r="WCT11" s="60" t="s">
        <v>15772</v>
      </c>
      <c r="WCU11" s="60" t="s">
        <v>15773</v>
      </c>
      <c r="WCV11" s="60" t="s">
        <v>15774</v>
      </c>
      <c r="WCW11" s="60" t="s">
        <v>15775</v>
      </c>
      <c r="WCX11" s="60" t="s">
        <v>15776</v>
      </c>
      <c r="WCY11" s="60" t="s">
        <v>15777</v>
      </c>
      <c r="WCZ11" s="60" t="s">
        <v>15778</v>
      </c>
      <c r="WDA11" s="60" t="s">
        <v>15779</v>
      </c>
      <c r="WDB11" s="60" t="s">
        <v>15780</v>
      </c>
      <c r="WDC11" s="60" t="s">
        <v>15781</v>
      </c>
      <c r="WDD11" s="60" t="s">
        <v>15782</v>
      </c>
      <c r="WDE11" s="60" t="s">
        <v>15783</v>
      </c>
      <c r="WDF11" s="60" t="s">
        <v>15784</v>
      </c>
      <c r="WDG11" s="60" t="s">
        <v>15785</v>
      </c>
      <c r="WDH11" s="60" t="s">
        <v>15786</v>
      </c>
      <c r="WDI11" s="60" t="s">
        <v>15787</v>
      </c>
      <c r="WDJ11" s="60" t="s">
        <v>15788</v>
      </c>
      <c r="WDK11" s="60" t="s">
        <v>15789</v>
      </c>
      <c r="WDL11" s="60" t="s">
        <v>15790</v>
      </c>
      <c r="WDM11" s="60" t="s">
        <v>15791</v>
      </c>
      <c r="WDN11" s="60" t="s">
        <v>15792</v>
      </c>
      <c r="WDO11" s="60" t="s">
        <v>15793</v>
      </c>
      <c r="WDP11" s="60" t="s">
        <v>15794</v>
      </c>
      <c r="WDQ11" s="60" t="s">
        <v>15795</v>
      </c>
      <c r="WDR11" s="60" t="s">
        <v>15796</v>
      </c>
      <c r="WDS11" s="60" t="s">
        <v>15797</v>
      </c>
      <c r="WDT11" s="60" t="s">
        <v>15798</v>
      </c>
      <c r="WDU11" s="60" t="s">
        <v>15799</v>
      </c>
      <c r="WDV11" s="60" t="s">
        <v>15800</v>
      </c>
      <c r="WDW11" s="60" t="s">
        <v>15801</v>
      </c>
      <c r="WDX11" s="60" t="s">
        <v>15802</v>
      </c>
      <c r="WDY11" s="60" t="s">
        <v>15803</v>
      </c>
      <c r="WDZ11" s="60" t="s">
        <v>15804</v>
      </c>
      <c r="WEA11" s="60" t="s">
        <v>15805</v>
      </c>
      <c r="WEB11" s="60" t="s">
        <v>15806</v>
      </c>
      <c r="WEC11" s="60" t="s">
        <v>15807</v>
      </c>
      <c r="WED11" s="60" t="s">
        <v>15808</v>
      </c>
      <c r="WEE11" s="60" t="s">
        <v>15809</v>
      </c>
      <c r="WEF11" s="60" t="s">
        <v>15810</v>
      </c>
      <c r="WEG11" s="60" t="s">
        <v>15811</v>
      </c>
      <c r="WEH11" s="60" t="s">
        <v>15812</v>
      </c>
      <c r="WEI11" s="60" t="s">
        <v>15813</v>
      </c>
      <c r="WEJ11" s="60" t="s">
        <v>15814</v>
      </c>
      <c r="WEK11" s="60" t="s">
        <v>15815</v>
      </c>
      <c r="WEL11" s="60" t="s">
        <v>15816</v>
      </c>
      <c r="WEM11" s="60" t="s">
        <v>15817</v>
      </c>
      <c r="WEN11" s="60" t="s">
        <v>15818</v>
      </c>
      <c r="WEO11" s="60" t="s">
        <v>15819</v>
      </c>
      <c r="WEP11" s="60" t="s">
        <v>15820</v>
      </c>
      <c r="WEQ11" s="60" t="s">
        <v>15821</v>
      </c>
      <c r="WER11" s="60" t="s">
        <v>15822</v>
      </c>
      <c r="WES11" s="60" t="s">
        <v>15823</v>
      </c>
      <c r="WET11" s="60" t="s">
        <v>15824</v>
      </c>
      <c r="WEU11" s="60" t="s">
        <v>15825</v>
      </c>
      <c r="WEV11" s="60" t="s">
        <v>15826</v>
      </c>
      <c r="WEW11" s="60" t="s">
        <v>15827</v>
      </c>
      <c r="WEX11" s="60" t="s">
        <v>15828</v>
      </c>
      <c r="WEY11" s="60" t="s">
        <v>15829</v>
      </c>
      <c r="WEZ11" s="60" t="s">
        <v>15830</v>
      </c>
      <c r="WFA11" s="60" t="s">
        <v>15831</v>
      </c>
      <c r="WFB11" s="60" t="s">
        <v>15832</v>
      </c>
      <c r="WFC11" s="60" t="s">
        <v>15833</v>
      </c>
      <c r="WFD11" s="60" t="s">
        <v>15834</v>
      </c>
      <c r="WFE11" s="60" t="s">
        <v>15835</v>
      </c>
      <c r="WFF11" s="60" t="s">
        <v>15836</v>
      </c>
      <c r="WFG11" s="60" t="s">
        <v>15837</v>
      </c>
      <c r="WFH11" s="60" t="s">
        <v>15838</v>
      </c>
      <c r="WFI11" s="60" t="s">
        <v>15839</v>
      </c>
      <c r="WFJ11" s="60" t="s">
        <v>15840</v>
      </c>
      <c r="WFK11" s="60" t="s">
        <v>15841</v>
      </c>
      <c r="WFL11" s="60" t="s">
        <v>15842</v>
      </c>
      <c r="WFM11" s="60" t="s">
        <v>15843</v>
      </c>
      <c r="WFN11" s="60" t="s">
        <v>15844</v>
      </c>
      <c r="WFO11" s="60" t="s">
        <v>15845</v>
      </c>
      <c r="WFP11" s="60" t="s">
        <v>15846</v>
      </c>
      <c r="WFQ11" s="60" t="s">
        <v>15847</v>
      </c>
      <c r="WFR11" s="60" t="s">
        <v>15848</v>
      </c>
      <c r="WFS11" s="60" t="s">
        <v>15849</v>
      </c>
      <c r="WFT11" s="60" t="s">
        <v>15850</v>
      </c>
      <c r="WFU11" s="60" t="s">
        <v>15851</v>
      </c>
      <c r="WFV11" s="60" t="s">
        <v>15852</v>
      </c>
      <c r="WFW11" s="60" t="s">
        <v>15853</v>
      </c>
      <c r="WFX11" s="60" t="s">
        <v>15854</v>
      </c>
      <c r="WFY11" s="60" t="s">
        <v>15855</v>
      </c>
      <c r="WFZ11" s="60" t="s">
        <v>15856</v>
      </c>
      <c r="WGA11" s="60" t="s">
        <v>15857</v>
      </c>
      <c r="WGB11" s="60" t="s">
        <v>15858</v>
      </c>
      <c r="WGC11" s="60" t="s">
        <v>15859</v>
      </c>
      <c r="WGD11" s="60" t="s">
        <v>15860</v>
      </c>
      <c r="WGE11" s="60" t="s">
        <v>15861</v>
      </c>
      <c r="WGF11" s="60" t="s">
        <v>15862</v>
      </c>
      <c r="WGG11" s="60" t="s">
        <v>15863</v>
      </c>
      <c r="WGH11" s="60" t="s">
        <v>15864</v>
      </c>
      <c r="WGI11" s="60" t="s">
        <v>15865</v>
      </c>
      <c r="WGJ11" s="60" t="s">
        <v>15866</v>
      </c>
      <c r="WGK11" s="60" t="s">
        <v>15867</v>
      </c>
      <c r="WGL11" s="60" t="s">
        <v>15868</v>
      </c>
      <c r="WGM11" s="60" t="s">
        <v>15869</v>
      </c>
      <c r="WGN11" s="60" t="s">
        <v>15870</v>
      </c>
      <c r="WGO11" s="60" t="s">
        <v>15871</v>
      </c>
      <c r="WGP11" s="60" t="s">
        <v>15872</v>
      </c>
      <c r="WGQ11" s="60" t="s">
        <v>15873</v>
      </c>
      <c r="WGR11" s="60" t="s">
        <v>15874</v>
      </c>
      <c r="WGS11" s="60" t="s">
        <v>15875</v>
      </c>
      <c r="WGT11" s="60" t="s">
        <v>15876</v>
      </c>
      <c r="WGU11" s="60" t="s">
        <v>15877</v>
      </c>
      <c r="WGV11" s="60" t="s">
        <v>15878</v>
      </c>
      <c r="WGW11" s="60" t="s">
        <v>15879</v>
      </c>
      <c r="WGX11" s="60" t="s">
        <v>15880</v>
      </c>
      <c r="WGY11" s="60" t="s">
        <v>15881</v>
      </c>
      <c r="WGZ11" s="60" t="s">
        <v>15882</v>
      </c>
      <c r="WHA11" s="60" t="s">
        <v>15883</v>
      </c>
      <c r="WHB11" s="60" t="s">
        <v>15884</v>
      </c>
      <c r="WHC11" s="60" t="s">
        <v>15885</v>
      </c>
      <c r="WHD11" s="60" t="s">
        <v>15886</v>
      </c>
      <c r="WHE11" s="60" t="s">
        <v>15887</v>
      </c>
      <c r="WHF11" s="60" t="s">
        <v>15888</v>
      </c>
      <c r="WHG11" s="60" t="s">
        <v>15889</v>
      </c>
      <c r="WHH11" s="60" t="s">
        <v>15890</v>
      </c>
      <c r="WHI11" s="60" t="s">
        <v>15891</v>
      </c>
      <c r="WHJ11" s="60" t="s">
        <v>15892</v>
      </c>
      <c r="WHK11" s="60" t="s">
        <v>15893</v>
      </c>
      <c r="WHL11" s="60" t="s">
        <v>15894</v>
      </c>
      <c r="WHM11" s="60" t="s">
        <v>15895</v>
      </c>
      <c r="WHN11" s="60" t="s">
        <v>15896</v>
      </c>
      <c r="WHO11" s="60" t="s">
        <v>15897</v>
      </c>
      <c r="WHP11" s="60" t="s">
        <v>15898</v>
      </c>
      <c r="WHQ11" s="60" t="s">
        <v>15899</v>
      </c>
      <c r="WHR11" s="60" t="s">
        <v>15900</v>
      </c>
      <c r="WHS11" s="60" t="s">
        <v>15901</v>
      </c>
      <c r="WHT11" s="60" t="s">
        <v>15902</v>
      </c>
      <c r="WHU11" s="60" t="s">
        <v>15903</v>
      </c>
      <c r="WHV11" s="60" t="s">
        <v>15904</v>
      </c>
      <c r="WHW11" s="60" t="s">
        <v>15905</v>
      </c>
      <c r="WHX11" s="60" t="s">
        <v>15906</v>
      </c>
      <c r="WHY11" s="60" t="s">
        <v>15907</v>
      </c>
      <c r="WHZ11" s="60" t="s">
        <v>15908</v>
      </c>
      <c r="WIA11" s="60" t="s">
        <v>15909</v>
      </c>
      <c r="WIB11" s="60" t="s">
        <v>15910</v>
      </c>
      <c r="WIC11" s="60" t="s">
        <v>15911</v>
      </c>
      <c r="WID11" s="60" t="s">
        <v>15912</v>
      </c>
      <c r="WIE11" s="60" t="s">
        <v>15913</v>
      </c>
      <c r="WIF11" s="60" t="s">
        <v>15914</v>
      </c>
      <c r="WIG11" s="60" t="s">
        <v>15915</v>
      </c>
      <c r="WIH11" s="60" t="s">
        <v>15916</v>
      </c>
      <c r="WII11" s="60" t="s">
        <v>15917</v>
      </c>
      <c r="WIJ11" s="60" t="s">
        <v>15918</v>
      </c>
      <c r="WIK11" s="60" t="s">
        <v>15919</v>
      </c>
      <c r="WIL11" s="60" t="s">
        <v>15920</v>
      </c>
      <c r="WIM11" s="60" t="s">
        <v>15921</v>
      </c>
      <c r="WIN11" s="60" t="s">
        <v>15922</v>
      </c>
      <c r="WIO11" s="60" t="s">
        <v>15923</v>
      </c>
      <c r="WIP11" s="60" t="s">
        <v>15924</v>
      </c>
      <c r="WIQ11" s="60" t="s">
        <v>15925</v>
      </c>
      <c r="WIR11" s="60" t="s">
        <v>15926</v>
      </c>
      <c r="WIS11" s="60" t="s">
        <v>15927</v>
      </c>
      <c r="WIT11" s="60" t="s">
        <v>15928</v>
      </c>
      <c r="WIU11" s="60" t="s">
        <v>15929</v>
      </c>
      <c r="WIV11" s="60" t="s">
        <v>15930</v>
      </c>
      <c r="WIW11" s="60" t="s">
        <v>15931</v>
      </c>
      <c r="WIX11" s="60" t="s">
        <v>15932</v>
      </c>
      <c r="WIY11" s="60" t="s">
        <v>15933</v>
      </c>
      <c r="WIZ11" s="60" t="s">
        <v>15934</v>
      </c>
      <c r="WJA11" s="60" t="s">
        <v>15935</v>
      </c>
      <c r="WJB11" s="60" t="s">
        <v>15936</v>
      </c>
      <c r="WJC11" s="60" t="s">
        <v>15937</v>
      </c>
      <c r="WJD11" s="60" t="s">
        <v>15938</v>
      </c>
      <c r="WJE11" s="60" t="s">
        <v>15939</v>
      </c>
      <c r="WJF11" s="60" t="s">
        <v>15940</v>
      </c>
      <c r="WJG11" s="60" t="s">
        <v>15941</v>
      </c>
      <c r="WJH11" s="60" t="s">
        <v>15942</v>
      </c>
      <c r="WJI11" s="60" t="s">
        <v>15943</v>
      </c>
      <c r="WJJ11" s="60" t="s">
        <v>15944</v>
      </c>
      <c r="WJK11" s="60" t="s">
        <v>15945</v>
      </c>
      <c r="WJL11" s="60" t="s">
        <v>15946</v>
      </c>
      <c r="WJM11" s="60" t="s">
        <v>15947</v>
      </c>
      <c r="WJN11" s="60" t="s">
        <v>15948</v>
      </c>
      <c r="WJO11" s="60" t="s">
        <v>15949</v>
      </c>
      <c r="WJP11" s="60" t="s">
        <v>15950</v>
      </c>
      <c r="WJQ11" s="60" t="s">
        <v>15951</v>
      </c>
      <c r="WJR11" s="60" t="s">
        <v>15952</v>
      </c>
      <c r="WJS11" s="60" t="s">
        <v>15953</v>
      </c>
      <c r="WJT11" s="60" t="s">
        <v>15954</v>
      </c>
      <c r="WJU11" s="60" t="s">
        <v>15955</v>
      </c>
      <c r="WJV11" s="60" t="s">
        <v>15956</v>
      </c>
      <c r="WJW11" s="60" t="s">
        <v>15957</v>
      </c>
      <c r="WJX11" s="60" t="s">
        <v>15958</v>
      </c>
      <c r="WJY11" s="60" t="s">
        <v>15959</v>
      </c>
      <c r="WJZ11" s="60" t="s">
        <v>15960</v>
      </c>
      <c r="WKA11" s="60" t="s">
        <v>15961</v>
      </c>
      <c r="WKB11" s="60" t="s">
        <v>15962</v>
      </c>
      <c r="WKC11" s="60" t="s">
        <v>15963</v>
      </c>
      <c r="WKD11" s="60" t="s">
        <v>15964</v>
      </c>
      <c r="WKE11" s="60" t="s">
        <v>15965</v>
      </c>
      <c r="WKF11" s="60" t="s">
        <v>15966</v>
      </c>
      <c r="WKG11" s="60" t="s">
        <v>15967</v>
      </c>
      <c r="WKH11" s="60" t="s">
        <v>15968</v>
      </c>
      <c r="WKI11" s="60" t="s">
        <v>15969</v>
      </c>
      <c r="WKJ11" s="60" t="s">
        <v>15970</v>
      </c>
      <c r="WKK11" s="60" t="s">
        <v>15971</v>
      </c>
      <c r="WKL11" s="60" t="s">
        <v>15972</v>
      </c>
      <c r="WKM11" s="60" t="s">
        <v>15973</v>
      </c>
      <c r="WKN11" s="60" t="s">
        <v>15974</v>
      </c>
      <c r="WKO11" s="60" t="s">
        <v>15975</v>
      </c>
      <c r="WKP11" s="60" t="s">
        <v>15976</v>
      </c>
      <c r="WKQ11" s="60" t="s">
        <v>15977</v>
      </c>
      <c r="WKR11" s="60" t="s">
        <v>15978</v>
      </c>
      <c r="WKS11" s="60" t="s">
        <v>15979</v>
      </c>
      <c r="WKT11" s="60" t="s">
        <v>15980</v>
      </c>
      <c r="WKU11" s="60" t="s">
        <v>15981</v>
      </c>
      <c r="WKV11" s="60" t="s">
        <v>15982</v>
      </c>
      <c r="WKW11" s="60" t="s">
        <v>15983</v>
      </c>
      <c r="WKX11" s="60" t="s">
        <v>15984</v>
      </c>
      <c r="WKY11" s="60" t="s">
        <v>15985</v>
      </c>
      <c r="WKZ11" s="60" t="s">
        <v>15986</v>
      </c>
      <c r="WLA11" s="60" t="s">
        <v>15987</v>
      </c>
      <c r="WLB11" s="60" t="s">
        <v>15988</v>
      </c>
      <c r="WLC11" s="60" t="s">
        <v>15989</v>
      </c>
      <c r="WLD11" s="60" t="s">
        <v>15990</v>
      </c>
      <c r="WLE11" s="60" t="s">
        <v>15991</v>
      </c>
      <c r="WLF11" s="60" t="s">
        <v>15992</v>
      </c>
      <c r="WLG11" s="60" t="s">
        <v>15993</v>
      </c>
      <c r="WLH11" s="60" t="s">
        <v>15994</v>
      </c>
      <c r="WLI11" s="60" t="s">
        <v>15995</v>
      </c>
      <c r="WLJ11" s="60" t="s">
        <v>15996</v>
      </c>
      <c r="WLK11" s="60" t="s">
        <v>15997</v>
      </c>
      <c r="WLL11" s="60" t="s">
        <v>15998</v>
      </c>
      <c r="WLM11" s="60" t="s">
        <v>15999</v>
      </c>
      <c r="WLN11" s="60" t="s">
        <v>16000</v>
      </c>
      <c r="WLO11" s="60" t="s">
        <v>16001</v>
      </c>
      <c r="WLP11" s="60" t="s">
        <v>16002</v>
      </c>
      <c r="WLQ11" s="60" t="s">
        <v>16003</v>
      </c>
      <c r="WLR11" s="60" t="s">
        <v>16004</v>
      </c>
      <c r="WLS11" s="60" t="s">
        <v>16005</v>
      </c>
      <c r="WLT11" s="60" t="s">
        <v>16006</v>
      </c>
      <c r="WLU11" s="60" t="s">
        <v>16007</v>
      </c>
      <c r="WLV11" s="60" t="s">
        <v>16008</v>
      </c>
      <c r="WLW11" s="60" t="s">
        <v>16009</v>
      </c>
      <c r="WLX11" s="60" t="s">
        <v>16010</v>
      </c>
      <c r="WLY11" s="60" t="s">
        <v>16011</v>
      </c>
      <c r="WLZ11" s="60" t="s">
        <v>16012</v>
      </c>
      <c r="WMA11" s="60" t="s">
        <v>16013</v>
      </c>
      <c r="WMB11" s="60" t="s">
        <v>16014</v>
      </c>
      <c r="WMC11" s="60" t="s">
        <v>16015</v>
      </c>
      <c r="WMD11" s="60" t="s">
        <v>16016</v>
      </c>
      <c r="WME11" s="60" t="s">
        <v>16017</v>
      </c>
      <c r="WMF11" s="60" t="s">
        <v>16018</v>
      </c>
      <c r="WMG11" s="60" t="s">
        <v>16019</v>
      </c>
      <c r="WMH11" s="60" t="s">
        <v>16020</v>
      </c>
      <c r="WMI11" s="60" t="s">
        <v>16021</v>
      </c>
      <c r="WMJ11" s="60" t="s">
        <v>16022</v>
      </c>
      <c r="WMK11" s="60" t="s">
        <v>16023</v>
      </c>
      <c r="WML11" s="60" t="s">
        <v>16024</v>
      </c>
      <c r="WMM11" s="60" t="s">
        <v>16025</v>
      </c>
      <c r="WMN11" s="60" t="s">
        <v>16026</v>
      </c>
      <c r="WMO11" s="60" t="s">
        <v>16027</v>
      </c>
      <c r="WMP11" s="60" t="s">
        <v>16028</v>
      </c>
      <c r="WMQ11" s="60" t="s">
        <v>16029</v>
      </c>
      <c r="WMR11" s="60" t="s">
        <v>16030</v>
      </c>
      <c r="WMS11" s="60" t="s">
        <v>16031</v>
      </c>
      <c r="WMT11" s="60" t="s">
        <v>16032</v>
      </c>
      <c r="WMU11" s="60" t="s">
        <v>16033</v>
      </c>
      <c r="WMV11" s="60" t="s">
        <v>16034</v>
      </c>
      <c r="WMW11" s="60" t="s">
        <v>16035</v>
      </c>
      <c r="WMX11" s="60" t="s">
        <v>16036</v>
      </c>
      <c r="WMY11" s="60" t="s">
        <v>16037</v>
      </c>
      <c r="WMZ11" s="60" t="s">
        <v>16038</v>
      </c>
      <c r="WNA11" s="60" t="s">
        <v>16039</v>
      </c>
      <c r="WNB11" s="60" t="s">
        <v>16040</v>
      </c>
      <c r="WNC11" s="60" t="s">
        <v>16041</v>
      </c>
      <c r="WND11" s="60" t="s">
        <v>16042</v>
      </c>
      <c r="WNE11" s="60" t="s">
        <v>16043</v>
      </c>
      <c r="WNF11" s="60" t="s">
        <v>16044</v>
      </c>
      <c r="WNG11" s="60" t="s">
        <v>16045</v>
      </c>
      <c r="WNH11" s="60" t="s">
        <v>16046</v>
      </c>
      <c r="WNI11" s="60" t="s">
        <v>16047</v>
      </c>
      <c r="WNJ11" s="60" t="s">
        <v>16048</v>
      </c>
      <c r="WNK11" s="60" t="s">
        <v>16049</v>
      </c>
      <c r="WNL11" s="60" t="s">
        <v>16050</v>
      </c>
      <c r="WNM11" s="60" t="s">
        <v>16051</v>
      </c>
      <c r="WNN11" s="60" t="s">
        <v>16052</v>
      </c>
      <c r="WNO11" s="60" t="s">
        <v>16053</v>
      </c>
      <c r="WNP11" s="60" t="s">
        <v>16054</v>
      </c>
      <c r="WNQ11" s="60" t="s">
        <v>16055</v>
      </c>
      <c r="WNR11" s="60" t="s">
        <v>16056</v>
      </c>
      <c r="WNS11" s="60" t="s">
        <v>16057</v>
      </c>
      <c r="WNT11" s="60" t="s">
        <v>16058</v>
      </c>
      <c r="WNU11" s="60" t="s">
        <v>16059</v>
      </c>
      <c r="WNV11" s="60" t="s">
        <v>16060</v>
      </c>
      <c r="WNW11" s="60" t="s">
        <v>16061</v>
      </c>
      <c r="WNX11" s="60" t="s">
        <v>16062</v>
      </c>
      <c r="WNY11" s="60" t="s">
        <v>16063</v>
      </c>
      <c r="WNZ11" s="60" t="s">
        <v>16064</v>
      </c>
      <c r="WOA11" s="60" t="s">
        <v>16065</v>
      </c>
      <c r="WOB11" s="60" t="s">
        <v>16066</v>
      </c>
      <c r="WOC11" s="60" t="s">
        <v>16067</v>
      </c>
      <c r="WOD11" s="60" t="s">
        <v>16068</v>
      </c>
      <c r="WOE11" s="60" t="s">
        <v>16069</v>
      </c>
      <c r="WOF11" s="60" t="s">
        <v>16070</v>
      </c>
      <c r="WOG11" s="60" t="s">
        <v>16071</v>
      </c>
      <c r="WOH11" s="60" t="s">
        <v>16072</v>
      </c>
      <c r="WOI11" s="60" t="s">
        <v>16073</v>
      </c>
      <c r="WOJ11" s="60" t="s">
        <v>16074</v>
      </c>
      <c r="WOK11" s="60" t="s">
        <v>16075</v>
      </c>
      <c r="WOL11" s="60" t="s">
        <v>16076</v>
      </c>
      <c r="WOM11" s="60" t="s">
        <v>16077</v>
      </c>
      <c r="WON11" s="60" t="s">
        <v>16078</v>
      </c>
      <c r="WOO11" s="60" t="s">
        <v>16079</v>
      </c>
      <c r="WOP11" s="60" t="s">
        <v>16080</v>
      </c>
      <c r="WOQ11" s="60" t="s">
        <v>16081</v>
      </c>
      <c r="WOR11" s="60" t="s">
        <v>16082</v>
      </c>
      <c r="WOS11" s="60" t="s">
        <v>16083</v>
      </c>
      <c r="WOT11" s="60" t="s">
        <v>16084</v>
      </c>
      <c r="WOU11" s="60" t="s">
        <v>16085</v>
      </c>
      <c r="WOV11" s="60" t="s">
        <v>16086</v>
      </c>
      <c r="WOW11" s="60" t="s">
        <v>16087</v>
      </c>
      <c r="WOX11" s="60" t="s">
        <v>16088</v>
      </c>
      <c r="WOY11" s="60" t="s">
        <v>16089</v>
      </c>
      <c r="WOZ11" s="60" t="s">
        <v>16090</v>
      </c>
      <c r="WPA11" s="60" t="s">
        <v>16091</v>
      </c>
      <c r="WPB11" s="60" t="s">
        <v>16092</v>
      </c>
      <c r="WPC11" s="60" t="s">
        <v>16093</v>
      </c>
      <c r="WPD11" s="60" t="s">
        <v>16094</v>
      </c>
      <c r="WPE11" s="60" t="s">
        <v>16095</v>
      </c>
      <c r="WPF11" s="60" t="s">
        <v>16096</v>
      </c>
      <c r="WPG11" s="60" t="s">
        <v>16097</v>
      </c>
      <c r="WPH11" s="60" t="s">
        <v>16098</v>
      </c>
      <c r="WPI11" s="60" t="s">
        <v>16099</v>
      </c>
      <c r="WPJ11" s="60" t="s">
        <v>16100</v>
      </c>
      <c r="WPK11" s="60" t="s">
        <v>16101</v>
      </c>
      <c r="WPL11" s="60" t="s">
        <v>16102</v>
      </c>
      <c r="WPM11" s="60" t="s">
        <v>16103</v>
      </c>
      <c r="WPN11" s="60" t="s">
        <v>16104</v>
      </c>
      <c r="WPO11" s="60" t="s">
        <v>16105</v>
      </c>
      <c r="WPP11" s="60" t="s">
        <v>16106</v>
      </c>
      <c r="WPQ11" s="60" t="s">
        <v>16107</v>
      </c>
      <c r="WPR11" s="60" t="s">
        <v>16108</v>
      </c>
      <c r="WPS11" s="60" t="s">
        <v>16109</v>
      </c>
      <c r="WPT11" s="60" t="s">
        <v>16110</v>
      </c>
      <c r="WPU11" s="60" t="s">
        <v>16111</v>
      </c>
      <c r="WPV11" s="60" t="s">
        <v>16112</v>
      </c>
      <c r="WPW11" s="60" t="s">
        <v>16113</v>
      </c>
      <c r="WPX11" s="60" t="s">
        <v>16114</v>
      </c>
      <c r="WPY11" s="60" t="s">
        <v>16115</v>
      </c>
      <c r="WPZ11" s="60" t="s">
        <v>16116</v>
      </c>
      <c r="WQA11" s="60" t="s">
        <v>16117</v>
      </c>
      <c r="WQB11" s="60" t="s">
        <v>16118</v>
      </c>
      <c r="WQC11" s="60" t="s">
        <v>16119</v>
      </c>
      <c r="WQD11" s="60" t="s">
        <v>16120</v>
      </c>
      <c r="WQE11" s="60" t="s">
        <v>16121</v>
      </c>
      <c r="WQF11" s="60" t="s">
        <v>16122</v>
      </c>
      <c r="WQG11" s="60" t="s">
        <v>16123</v>
      </c>
      <c r="WQH11" s="60" t="s">
        <v>16124</v>
      </c>
      <c r="WQI11" s="60" t="s">
        <v>16125</v>
      </c>
      <c r="WQJ11" s="60" t="s">
        <v>16126</v>
      </c>
      <c r="WQK11" s="60" t="s">
        <v>16127</v>
      </c>
      <c r="WQL11" s="60" t="s">
        <v>16128</v>
      </c>
      <c r="WQM11" s="60" t="s">
        <v>16129</v>
      </c>
      <c r="WQN11" s="60" t="s">
        <v>16130</v>
      </c>
      <c r="WQO11" s="60" t="s">
        <v>16131</v>
      </c>
      <c r="WQP11" s="60" t="s">
        <v>16132</v>
      </c>
      <c r="WQQ11" s="60" t="s">
        <v>16133</v>
      </c>
      <c r="WQR11" s="60" t="s">
        <v>16134</v>
      </c>
      <c r="WQS11" s="60" t="s">
        <v>16135</v>
      </c>
      <c r="WQT11" s="60" t="s">
        <v>16136</v>
      </c>
      <c r="WQU11" s="60" t="s">
        <v>16137</v>
      </c>
      <c r="WQV11" s="60" t="s">
        <v>16138</v>
      </c>
      <c r="WQW11" s="60" t="s">
        <v>16139</v>
      </c>
      <c r="WQX11" s="60" t="s">
        <v>16140</v>
      </c>
      <c r="WQY11" s="60" t="s">
        <v>16141</v>
      </c>
      <c r="WQZ11" s="60" t="s">
        <v>16142</v>
      </c>
      <c r="WRA11" s="60" t="s">
        <v>16143</v>
      </c>
      <c r="WRB11" s="60" t="s">
        <v>16144</v>
      </c>
      <c r="WRC11" s="60" t="s">
        <v>16145</v>
      </c>
      <c r="WRD11" s="60" t="s">
        <v>16146</v>
      </c>
      <c r="WRE11" s="60" t="s">
        <v>16147</v>
      </c>
      <c r="WRF11" s="60" t="s">
        <v>16148</v>
      </c>
      <c r="WRG11" s="60" t="s">
        <v>16149</v>
      </c>
      <c r="WRH11" s="60" t="s">
        <v>16150</v>
      </c>
      <c r="WRI11" s="60" t="s">
        <v>16151</v>
      </c>
      <c r="WRJ11" s="60" t="s">
        <v>16152</v>
      </c>
      <c r="WRK11" s="60" t="s">
        <v>16153</v>
      </c>
      <c r="WRL11" s="60" t="s">
        <v>16154</v>
      </c>
      <c r="WRM11" s="60" t="s">
        <v>16155</v>
      </c>
      <c r="WRN11" s="60" t="s">
        <v>16156</v>
      </c>
      <c r="WRO11" s="60" t="s">
        <v>16157</v>
      </c>
      <c r="WRP11" s="60" t="s">
        <v>16158</v>
      </c>
      <c r="WRQ11" s="60" t="s">
        <v>16159</v>
      </c>
      <c r="WRR11" s="60" t="s">
        <v>16160</v>
      </c>
      <c r="WRS11" s="60" t="s">
        <v>16161</v>
      </c>
      <c r="WRT11" s="60" t="s">
        <v>16162</v>
      </c>
      <c r="WRU11" s="60" t="s">
        <v>16163</v>
      </c>
      <c r="WRV11" s="60" t="s">
        <v>16164</v>
      </c>
      <c r="WRW11" s="60" t="s">
        <v>16165</v>
      </c>
      <c r="WRX11" s="60" t="s">
        <v>16166</v>
      </c>
      <c r="WRY11" s="60" t="s">
        <v>16167</v>
      </c>
      <c r="WRZ11" s="60" t="s">
        <v>16168</v>
      </c>
      <c r="WSA11" s="60" t="s">
        <v>16169</v>
      </c>
      <c r="WSB11" s="60" t="s">
        <v>16170</v>
      </c>
      <c r="WSC11" s="60" t="s">
        <v>16171</v>
      </c>
      <c r="WSD11" s="60" t="s">
        <v>16172</v>
      </c>
      <c r="WSE11" s="60" t="s">
        <v>16173</v>
      </c>
      <c r="WSF11" s="60" t="s">
        <v>16174</v>
      </c>
      <c r="WSG11" s="60" t="s">
        <v>16175</v>
      </c>
      <c r="WSH11" s="60" t="s">
        <v>16176</v>
      </c>
      <c r="WSI11" s="60" t="s">
        <v>16177</v>
      </c>
      <c r="WSJ11" s="60" t="s">
        <v>16178</v>
      </c>
      <c r="WSK11" s="60" t="s">
        <v>16179</v>
      </c>
      <c r="WSL11" s="60" t="s">
        <v>16180</v>
      </c>
      <c r="WSM11" s="60" t="s">
        <v>16181</v>
      </c>
      <c r="WSN11" s="60" t="s">
        <v>16182</v>
      </c>
      <c r="WSO11" s="60" t="s">
        <v>16183</v>
      </c>
      <c r="WSP11" s="60" t="s">
        <v>16184</v>
      </c>
      <c r="WSQ11" s="60" t="s">
        <v>16185</v>
      </c>
      <c r="WSR11" s="60" t="s">
        <v>16186</v>
      </c>
      <c r="WSS11" s="60" t="s">
        <v>16187</v>
      </c>
      <c r="WST11" s="60" t="s">
        <v>16188</v>
      </c>
      <c r="WSU11" s="60" t="s">
        <v>16189</v>
      </c>
      <c r="WSV11" s="60" t="s">
        <v>16190</v>
      </c>
      <c r="WSW11" s="60" t="s">
        <v>16191</v>
      </c>
      <c r="WSX11" s="60" t="s">
        <v>16192</v>
      </c>
      <c r="WSY11" s="60" t="s">
        <v>16193</v>
      </c>
      <c r="WSZ11" s="60" t="s">
        <v>16194</v>
      </c>
      <c r="WTA11" s="60" t="s">
        <v>16195</v>
      </c>
      <c r="WTB11" s="60" t="s">
        <v>16196</v>
      </c>
      <c r="WTC11" s="60" t="s">
        <v>16197</v>
      </c>
      <c r="WTD11" s="60" t="s">
        <v>16198</v>
      </c>
      <c r="WTE11" s="60" t="s">
        <v>16199</v>
      </c>
      <c r="WTF11" s="60" t="s">
        <v>16200</v>
      </c>
      <c r="WTG11" s="60" t="s">
        <v>16201</v>
      </c>
      <c r="WTH11" s="60" t="s">
        <v>16202</v>
      </c>
      <c r="WTI11" s="60" t="s">
        <v>16203</v>
      </c>
      <c r="WTJ11" s="60" t="s">
        <v>16204</v>
      </c>
      <c r="WTK11" s="60" t="s">
        <v>16205</v>
      </c>
      <c r="WTL11" s="60" t="s">
        <v>16206</v>
      </c>
      <c r="WTM11" s="60" t="s">
        <v>16207</v>
      </c>
      <c r="WTN11" s="60" t="s">
        <v>16208</v>
      </c>
      <c r="WTO11" s="60" t="s">
        <v>16209</v>
      </c>
      <c r="WTP11" s="60" t="s">
        <v>16210</v>
      </c>
      <c r="WTQ11" s="60" t="s">
        <v>16211</v>
      </c>
      <c r="WTR11" s="60" t="s">
        <v>16212</v>
      </c>
      <c r="WTS11" s="60" t="s">
        <v>16213</v>
      </c>
      <c r="WTT11" s="60" t="s">
        <v>16214</v>
      </c>
      <c r="WTU11" s="60" t="s">
        <v>16215</v>
      </c>
      <c r="WTV11" s="60" t="s">
        <v>16216</v>
      </c>
      <c r="WTW11" s="60" t="s">
        <v>16217</v>
      </c>
      <c r="WTX11" s="60" t="s">
        <v>16218</v>
      </c>
      <c r="WTY11" s="60" t="s">
        <v>16219</v>
      </c>
      <c r="WTZ11" s="60" t="s">
        <v>16220</v>
      </c>
      <c r="WUA11" s="60" t="s">
        <v>16221</v>
      </c>
      <c r="WUB11" s="60" t="s">
        <v>16222</v>
      </c>
      <c r="WUC11" s="60" t="s">
        <v>16223</v>
      </c>
      <c r="WUD11" s="60" t="s">
        <v>16224</v>
      </c>
      <c r="WUE11" s="60" t="s">
        <v>16225</v>
      </c>
      <c r="WUF11" s="60" t="s">
        <v>16226</v>
      </c>
      <c r="WUG11" s="60" t="s">
        <v>16227</v>
      </c>
      <c r="WUH11" s="60" t="s">
        <v>16228</v>
      </c>
      <c r="WUI11" s="60" t="s">
        <v>16229</v>
      </c>
      <c r="WUJ11" s="60" t="s">
        <v>16230</v>
      </c>
      <c r="WUK11" s="60" t="s">
        <v>16231</v>
      </c>
      <c r="WUL11" s="60" t="s">
        <v>16232</v>
      </c>
      <c r="WUM11" s="60" t="s">
        <v>16233</v>
      </c>
      <c r="WUN11" s="60" t="s">
        <v>16234</v>
      </c>
      <c r="WUO11" s="60" t="s">
        <v>16235</v>
      </c>
      <c r="WUP11" s="60" t="s">
        <v>16236</v>
      </c>
      <c r="WUQ11" s="60" t="s">
        <v>16237</v>
      </c>
      <c r="WUR11" s="60" t="s">
        <v>16238</v>
      </c>
      <c r="WUS11" s="60" t="s">
        <v>16239</v>
      </c>
      <c r="WUT11" s="60" t="s">
        <v>16240</v>
      </c>
      <c r="WUU11" s="60" t="s">
        <v>16241</v>
      </c>
      <c r="WUV11" s="60" t="s">
        <v>16242</v>
      </c>
      <c r="WUW11" s="60" t="s">
        <v>16243</v>
      </c>
      <c r="WUX11" s="60" t="s">
        <v>16244</v>
      </c>
      <c r="WUY11" s="60" t="s">
        <v>16245</v>
      </c>
      <c r="WUZ11" s="60" t="s">
        <v>16246</v>
      </c>
      <c r="WVA11" s="60" t="s">
        <v>16247</v>
      </c>
      <c r="WVB11" s="60" t="s">
        <v>16248</v>
      </c>
      <c r="WVC11" s="60" t="s">
        <v>16249</v>
      </c>
      <c r="WVD11" s="60" t="s">
        <v>16250</v>
      </c>
      <c r="WVE11" s="60" t="s">
        <v>16251</v>
      </c>
      <c r="WVF11" s="60" t="s">
        <v>16252</v>
      </c>
      <c r="WVG11" s="60" t="s">
        <v>16253</v>
      </c>
      <c r="WVH11" s="60" t="s">
        <v>16254</v>
      </c>
      <c r="WVI11" s="60" t="s">
        <v>16255</v>
      </c>
      <c r="WVJ11" s="60" t="s">
        <v>16256</v>
      </c>
      <c r="WVK11" s="60" t="s">
        <v>16257</v>
      </c>
      <c r="WVL11" s="60" t="s">
        <v>16258</v>
      </c>
      <c r="WVM11" s="60" t="s">
        <v>16259</v>
      </c>
      <c r="WVN11" s="60" t="s">
        <v>16260</v>
      </c>
      <c r="WVO11" s="60" t="s">
        <v>16261</v>
      </c>
      <c r="WVP11" s="60" t="s">
        <v>16262</v>
      </c>
      <c r="WVQ11" s="60" t="s">
        <v>16263</v>
      </c>
      <c r="WVR11" s="60" t="s">
        <v>16264</v>
      </c>
      <c r="WVS11" s="60" t="s">
        <v>16265</v>
      </c>
      <c r="WVT11" s="60" t="s">
        <v>16266</v>
      </c>
      <c r="WVU11" s="60" t="s">
        <v>16267</v>
      </c>
      <c r="WVV11" s="60" t="s">
        <v>16268</v>
      </c>
      <c r="WVW11" s="60" t="s">
        <v>16269</v>
      </c>
      <c r="WVX11" s="60" t="s">
        <v>16270</v>
      </c>
      <c r="WVY11" s="60" t="s">
        <v>16271</v>
      </c>
      <c r="WVZ11" s="60" t="s">
        <v>16272</v>
      </c>
      <c r="WWA11" s="60" t="s">
        <v>16273</v>
      </c>
      <c r="WWB11" s="60" t="s">
        <v>16274</v>
      </c>
      <c r="WWC11" s="60" t="s">
        <v>16275</v>
      </c>
      <c r="WWD11" s="60" t="s">
        <v>16276</v>
      </c>
      <c r="WWE11" s="60" t="s">
        <v>16277</v>
      </c>
      <c r="WWF11" s="60" t="s">
        <v>16278</v>
      </c>
      <c r="WWG11" s="60" t="s">
        <v>16279</v>
      </c>
      <c r="WWH11" s="60" t="s">
        <v>16280</v>
      </c>
      <c r="WWI11" s="60" t="s">
        <v>16281</v>
      </c>
      <c r="WWJ11" s="60" t="s">
        <v>16282</v>
      </c>
      <c r="WWK11" s="60" t="s">
        <v>16283</v>
      </c>
      <c r="WWL11" s="60" t="s">
        <v>16284</v>
      </c>
      <c r="WWM11" s="60" t="s">
        <v>16285</v>
      </c>
      <c r="WWN11" s="60" t="s">
        <v>16286</v>
      </c>
      <c r="WWO11" s="60" t="s">
        <v>16287</v>
      </c>
      <c r="WWP11" s="60" t="s">
        <v>16288</v>
      </c>
      <c r="WWQ11" s="60" t="s">
        <v>16289</v>
      </c>
      <c r="WWR11" s="60" t="s">
        <v>16290</v>
      </c>
      <c r="WWS11" s="60" t="s">
        <v>16291</v>
      </c>
      <c r="WWT11" s="60" t="s">
        <v>16292</v>
      </c>
      <c r="WWU11" s="60" t="s">
        <v>16293</v>
      </c>
      <c r="WWV11" s="60" t="s">
        <v>16294</v>
      </c>
      <c r="WWW11" s="60" t="s">
        <v>16295</v>
      </c>
      <c r="WWX11" s="60" t="s">
        <v>16296</v>
      </c>
      <c r="WWY11" s="60" t="s">
        <v>16297</v>
      </c>
      <c r="WWZ11" s="60" t="s">
        <v>16298</v>
      </c>
      <c r="WXA11" s="60" t="s">
        <v>16299</v>
      </c>
      <c r="WXB11" s="60" t="s">
        <v>16300</v>
      </c>
      <c r="WXC11" s="60" t="s">
        <v>16301</v>
      </c>
      <c r="WXD11" s="60" t="s">
        <v>16302</v>
      </c>
      <c r="WXE11" s="60" t="s">
        <v>16303</v>
      </c>
      <c r="WXF11" s="60" t="s">
        <v>16304</v>
      </c>
      <c r="WXG11" s="60" t="s">
        <v>16305</v>
      </c>
      <c r="WXH11" s="60" t="s">
        <v>16306</v>
      </c>
      <c r="WXI11" s="60" t="s">
        <v>16307</v>
      </c>
      <c r="WXJ11" s="60" t="s">
        <v>16308</v>
      </c>
      <c r="WXK11" s="60" t="s">
        <v>16309</v>
      </c>
      <c r="WXL11" s="60" t="s">
        <v>16310</v>
      </c>
      <c r="WXM11" s="60" t="s">
        <v>16311</v>
      </c>
      <c r="WXN11" s="60" t="s">
        <v>16312</v>
      </c>
      <c r="WXO11" s="60" t="s">
        <v>16313</v>
      </c>
      <c r="WXP11" s="60" t="s">
        <v>16314</v>
      </c>
      <c r="WXQ11" s="60" t="s">
        <v>16315</v>
      </c>
      <c r="WXR11" s="60" t="s">
        <v>16316</v>
      </c>
      <c r="WXS11" s="60" t="s">
        <v>16317</v>
      </c>
      <c r="WXT11" s="60" t="s">
        <v>16318</v>
      </c>
      <c r="WXU11" s="60" t="s">
        <v>16319</v>
      </c>
      <c r="WXV11" s="60" t="s">
        <v>16320</v>
      </c>
      <c r="WXW11" s="60" t="s">
        <v>16321</v>
      </c>
      <c r="WXX11" s="60" t="s">
        <v>16322</v>
      </c>
      <c r="WXY11" s="60" t="s">
        <v>16323</v>
      </c>
      <c r="WXZ11" s="60" t="s">
        <v>16324</v>
      </c>
      <c r="WYA11" s="60" t="s">
        <v>16325</v>
      </c>
      <c r="WYB11" s="60" t="s">
        <v>16326</v>
      </c>
      <c r="WYC11" s="60" t="s">
        <v>16327</v>
      </c>
      <c r="WYD11" s="60" t="s">
        <v>16328</v>
      </c>
      <c r="WYE11" s="60" t="s">
        <v>16329</v>
      </c>
      <c r="WYF11" s="60" t="s">
        <v>16330</v>
      </c>
      <c r="WYG11" s="60" t="s">
        <v>16331</v>
      </c>
      <c r="WYH11" s="60" t="s">
        <v>16332</v>
      </c>
      <c r="WYI11" s="60" t="s">
        <v>16333</v>
      </c>
      <c r="WYJ11" s="60" t="s">
        <v>16334</v>
      </c>
      <c r="WYK11" s="60" t="s">
        <v>16335</v>
      </c>
      <c r="WYL11" s="60" t="s">
        <v>16336</v>
      </c>
      <c r="WYM11" s="60" t="s">
        <v>16337</v>
      </c>
      <c r="WYN11" s="60" t="s">
        <v>16338</v>
      </c>
      <c r="WYO11" s="60" t="s">
        <v>16339</v>
      </c>
      <c r="WYP11" s="60" t="s">
        <v>16340</v>
      </c>
      <c r="WYQ11" s="60" t="s">
        <v>16341</v>
      </c>
      <c r="WYR11" s="60" t="s">
        <v>16342</v>
      </c>
      <c r="WYS11" s="60" t="s">
        <v>16343</v>
      </c>
      <c r="WYT11" s="60" t="s">
        <v>16344</v>
      </c>
      <c r="WYU11" s="60" t="s">
        <v>16345</v>
      </c>
      <c r="WYV11" s="60" t="s">
        <v>16346</v>
      </c>
      <c r="WYW11" s="60" t="s">
        <v>16347</v>
      </c>
      <c r="WYX11" s="60" t="s">
        <v>16348</v>
      </c>
      <c r="WYY11" s="60" t="s">
        <v>16349</v>
      </c>
      <c r="WYZ11" s="60" t="s">
        <v>16350</v>
      </c>
      <c r="WZA11" s="60" t="s">
        <v>16351</v>
      </c>
      <c r="WZB11" s="60" t="s">
        <v>16352</v>
      </c>
      <c r="WZC11" s="60" t="s">
        <v>16353</v>
      </c>
      <c r="WZD11" s="60" t="s">
        <v>16354</v>
      </c>
      <c r="WZE11" s="60" t="s">
        <v>16355</v>
      </c>
      <c r="WZF11" s="60" t="s">
        <v>16356</v>
      </c>
      <c r="WZG11" s="60" t="s">
        <v>16357</v>
      </c>
      <c r="WZH11" s="60" t="s">
        <v>16358</v>
      </c>
      <c r="WZI11" s="60" t="s">
        <v>16359</v>
      </c>
      <c r="WZJ11" s="60" t="s">
        <v>16360</v>
      </c>
      <c r="WZK11" s="60" t="s">
        <v>16361</v>
      </c>
      <c r="WZL11" s="60" t="s">
        <v>16362</v>
      </c>
      <c r="WZM11" s="60" t="s">
        <v>16363</v>
      </c>
      <c r="WZN11" s="60" t="s">
        <v>16364</v>
      </c>
      <c r="WZO11" s="60" t="s">
        <v>16365</v>
      </c>
      <c r="WZP11" s="60" t="s">
        <v>16366</v>
      </c>
      <c r="WZQ11" s="60" t="s">
        <v>16367</v>
      </c>
      <c r="WZR11" s="60" t="s">
        <v>16368</v>
      </c>
      <c r="WZS11" s="60" t="s">
        <v>16369</v>
      </c>
      <c r="WZT11" s="60" t="s">
        <v>16370</v>
      </c>
      <c r="WZU11" s="60" t="s">
        <v>16371</v>
      </c>
      <c r="WZV11" s="60" t="s">
        <v>16372</v>
      </c>
      <c r="WZW11" s="60" t="s">
        <v>16373</v>
      </c>
      <c r="WZX11" s="60" t="s">
        <v>16374</v>
      </c>
      <c r="WZY11" s="60" t="s">
        <v>16375</v>
      </c>
      <c r="WZZ11" s="60" t="s">
        <v>16376</v>
      </c>
      <c r="XAA11" s="60" t="s">
        <v>16377</v>
      </c>
      <c r="XAB11" s="60" t="s">
        <v>16378</v>
      </c>
      <c r="XAC11" s="60" t="s">
        <v>16379</v>
      </c>
      <c r="XAD11" s="60" t="s">
        <v>16380</v>
      </c>
      <c r="XAE11" s="60" t="s">
        <v>16381</v>
      </c>
      <c r="XAF11" s="60" t="s">
        <v>16382</v>
      </c>
      <c r="XAG11" s="60" t="s">
        <v>16383</v>
      </c>
      <c r="XAH11" s="60" t="s">
        <v>16384</v>
      </c>
      <c r="XAI11" s="60" t="s">
        <v>16385</v>
      </c>
      <c r="XAJ11" s="60" t="s">
        <v>16386</v>
      </c>
      <c r="XAK11" s="60" t="s">
        <v>16387</v>
      </c>
      <c r="XAL11" s="60" t="s">
        <v>16388</v>
      </c>
      <c r="XAM11" s="60" t="s">
        <v>16389</v>
      </c>
      <c r="XAN11" s="60" t="s">
        <v>16390</v>
      </c>
      <c r="XAO11" s="60" t="s">
        <v>16391</v>
      </c>
      <c r="XAP11" s="60" t="s">
        <v>16392</v>
      </c>
      <c r="XAQ11" s="60" t="s">
        <v>16393</v>
      </c>
      <c r="XAR11" s="60" t="s">
        <v>16394</v>
      </c>
      <c r="XAS11" s="60" t="s">
        <v>16395</v>
      </c>
      <c r="XAT11" s="60" t="s">
        <v>16396</v>
      </c>
      <c r="XAU11" s="60" t="s">
        <v>16397</v>
      </c>
      <c r="XAV11" s="60" t="s">
        <v>16398</v>
      </c>
      <c r="XAW11" s="60" t="s">
        <v>16399</v>
      </c>
      <c r="XAX11" s="60" t="s">
        <v>16400</v>
      </c>
      <c r="XAY11" s="60" t="s">
        <v>16401</v>
      </c>
      <c r="XAZ11" s="60" t="s">
        <v>16402</v>
      </c>
      <c r="XBA11" s="60" t="s">
        <v>16403</v>
      </c>
      <c r="XBB11" s="60" t="s">
        <v>16404</v>
      </c>
      <c r="XBC11" s="60" t="s">
        <v>16405</v>
      </c>
      <c r="XBD11" s="60" t="s">
        <v>16406</v>
      </c>
      <c r="XBE11" s="60" t="s">
        <v>16407</v>
      </c>
      <c r="XBF11" s="60" t="s">
        <v>16408</v>
      </c>
      <c r="XBG11" s="60" t="s">
        <v>16409</v>
      </c>
      <c r="XBH11" s="60" t="s">
        <v>16410</v>
      </c>
      <c r="XBI11" s="60" t="s">
        <v>16411</v>
      </c>
      <c r="XBJ11" s="60" t="s">
        <v>16412</v>
      </c>
      <c r="XBK11" s="60" t="s">
        <v>16413</v>
      </c>
      <c r="XBL11" s="60" t="s">
        <v>16414</v>
      </c>
      <c r="XBM11" s="60" t="s">
        <v>16415</v>
      </c>
      <c r="XBN11" s="60" t="s">
        <v>16416</v>
      </c>
      <c r="XBO11" s="60" t="s">
        <v>16417</v>
      </c>
      <c r="XBP11" s="60" t="s">
        <v>16418</v>
      </c>
      <c r="XBQ11" s="60" t="s">
        <v>16419</v>
      </c>
      <c r="XBR11" s="60" t="s">
        <v>16420</v>
      </c>
      <c r="XBS11" s="60" t="s">
        <v>16421</v>
      </c>
      <c r="XBT11" s="60" t="s">
        <v>16422</v>
      </c>
      <c r="XBU11" s="60" t="s">
        <v>16423</v>
      </c>
      <c r="XBV11" s="60" t="s">
        <v>16424</v>
      </c>
      <c r="XBW11" s="60" t="s">
        <v>16425</v>
      </c>
      <c r="XBX11" s="60" t="s">
        <v>16426</v>
      </c>
      <c r="XBY11" s="60" t="s">
        <v>16427</v>
      </c>
      <c r="XBZ11" s="60" t="s">
        <v>16428</v>
      </c>
      <c r="XCA11" s="60" t="s">
        <v>16429</v>
      </c>
      <c r="XCB11" s="60" t="s">
        <v>16430</v>
      </c>
      <c r="XCC11" s="60" t="s">
        <v>16431</v>
      </c>
      <c r="XCD11" s="60" t="s">
        <v>16432</v>
      </c>
      <c r="XCE11" s="60" t="s">
        <v>16433</v>
      </c>
      <c r="XCF11" s="60" t="s">
        <v>16434</v>
      </c>
      <c r="XCG11" s="60" t="s">
        <v>16435</v>
      </c>
      <c r="XCH11" s="60" t="s">
        <v>16436</v>
      </c>
      <c r="XCI11" s="60" t="s">
        <v>16437</v>
      </c>
      <c r="XCJ11" s="60" t="s">
        <v>16438</v>
      </c>
      <c r="XCK11" s="60" t="s">
        <v>16439</v>
      </c>
      <c r="XCL11" s="60" t="s">
        <v>16440</v>
      </c>
      <c r="XCM11" s="60" t="s">
        <v>16441</v>
      </c>
      <c r="XCN11" s="60" t="s">
        <v>16442</v>
      </c>
      <c r="XCO11" s="60" t="s">
        <v>16443</v>
      </c>
      <c r="XCP11" s="60" t="s">
        <v>16444</v>
      </c>
      <c r="XCQ11" s="60" t="s">
        <v>16445</v>
      </c>
      <c r="XCR11" s="60" t="s">
        <v>16446</v>
      </c>
      <c r="XCS11" s="60" t="s">
        <v>16447</v>
      </c>
      <c r="XCT11" s="60" t="s">
        <v>16448</v>
      </c>
      <c r="XCU11" s="60" t="s">
        <v>16449</v>
      </c>
      <c r="XCV11" s="60" t="s">
        <v>16450</v>
      </c>
      <c r="XCW11" s="60" t="s">
        <v>16451</v>
      </c>
      <c r="XCX11" s="60" t="s">
        <v>16452</v>
      </c>
      <c r="XCY11" s="60" t="s">
        <v>16453</v>
      </c>
      <c r="XCZ11" s="60" t="s">
        <v>16454</v>
      </c>
      <c r="XDA11" s="60" t="s">
        <v>16455</v>
      </c>
      <c r="XDB11" s="60" t="s">
        <v>16456</v>
      </c>
      <c r="XDC11" s="60" t="s">
        <v>16457</v>
      </c>
      <c r="XDD11" s="60" t="s">
        <v>16458</v>
      </c>
      <c r="XDE11" s="60" t="s">
        <v>16459</v>
      </c>
      <c r="XDF11" s="60" t="s">
        <v>16460</v>
      </c>
      <c r="XDG11" s="60" t="s">
        <v>16461</v>
      </c>
      <c r="XDH11" s="60" t="s">
        <v>16462</v>
      </c>
      <c r="XDI11" s="60" t="s">
        <v>16463</v>
      </c>
      <c r="XDJ11" s="60" t="s">
        <v>16464</v>
      </c>
      <c r="XDK11" s="60" t="s">
        <v>16465</v>
      </c>
      <c r="XDL11" s="60" t="s">
        <v>16466</v>
      </c>
      <c r="XDM11" s="60" t="s">
        <v>16467</v>
      </c>
      <c r="XDN11" s="60" t="s">
        <v>16468</v>
      </c>
      <c r="XDO11" s="60" t="s">
        <v>16469</v>
      </c>
      <c r="XDP11" s="60" t="s">
        <v>16470</v>
      </c>
      <c r="XDQ11" s="60" t="s">
        <v>16471</v>
      </c>
      <c r="XDR11" s="60" t="s">
        <v>16472</v>
      </c>
      <c r="XDS11" s="60" t="s">
        <v>16473</v>
      </c>
      <c r="XDT11" s="60" t="s">
        <v>16474</v>
      </c>
      <c r="XDU11" s="60" t="s">
        <v>16475</v>
      </c>
      <c r="XDV11" s="60" t="s">
        <v>16476</v>
      </c>
      <c r="XDW11" s="60" t="s">
        <v>16477</v>
      </c>
      <c r="XDX11" s="60" t="s">
        <v>16478</v>
      </c>
      <c r="XDY11" s="60" t="s">
        <v>16479</v>
      </c>
      <c r="XDZ11" s="60" t="s">
        <v>16480</v>
      </c>
      <c r="XEA11" s="60" t="s">
        <v>16481</v>
      </c>
      <c r="XEB11" s="60" t="s">
        <v>16482</v>
      </c>
      <c r="XEC11" s="60" t="s">
        <v>16483</v>
      </c>
      <c r="XED11" s="60" t="s">
        <v>16484</v>
      </c>
      <c r="XEE11" s="60" t="s">
        <v>16485</v>
      </c>
      <c r="XEF11" s="60" t="s">
        <v>16486</v>
      </c>
      <c r="XEG11" s="60" t="s">
        <v>16487</v>
      </c>
      <c r="XEH11" s="60" t="s">
        <v>16488</v>
      </c>
      <c r="XEI11" s="60" t="s">
        <v>16489</v>
      </c>
      <c r="XEJ11" s="60" t="s">
        <v>16490</v>
      </c>
      <c r="XEK11" s="60" t="s">
        <v>16491</v>
      </c>
      <c r="XEL11" s="60" t="s">
        <v>16492</v>
      </c>
      <c r="XEM11" s="60" t="s">
        <v>16493</v>
      </c>
      <c r="XEN11" s="60" t="s">
        <v>16494</v>
      </c>
      <c r="XEO11" s="60" t="s">
        <v>16495</v>
      </c>
      <c r="XEP11" s="60" t="s">
        <v>16496</v>
      </c>
      <c r="XEQ11" s="60" t="s">
        <v>16497</v>
      </c>
      <c r="XER11" s="60" t="s">
        <v>16498</v>
      </c>
      <c r="XES11" s="60" t="s">
        <v>16499</v>
      </c>
      <c r="XET11" s="60" t="s">
        <v>16500</v>
      </c>
      <c r="XEU11" s="60" t="s">
        <v>16501</v>
      </c>
      <c r="XEV11" s="60" t="s">
        <v>16502</v>
      </c>
      <c r="XEW11" s="60" t="s">
        <v>16503</v>
      </c>
      <c r="XEX11" s="60" t="s">
        <v>16504</v>
      </c>
      <c r="XEY11" s="60" t="s">
        <v>16505</v>
      </c>
      <c r="XEZ11" s="60" t="s">
        <v>16506</v>
      </c>
      <c r="XFA11" s="60" t="s">
        <v>16507</v>
      </c>
      <c r="XFB11" s="60" t="s">
        <v>16508</v>
      </c>
      <c r="XFC11" s="60" t="s">
        <v>16509</v>
      </c>
    </row>
    <row r="12" spans="1:16383">
      <c r="A12" s="68" t="s">
        <v>16510</v>
      </c>
      <c r="B12" s="68" t="s">
        <v>16511</v>
      </c>
      <c r="C12" s="70" t="s">
        <v>16512</v>
      </c>
      <c r="D12" s="66" t="s">
        <v>16513</v>
      </c>
      <c r="E12" s="66" t="s">
        <v>16513</v>
      </c>
      <c r="F12" s="66">
        <v>220</v>
      </c>
      <c r="G12" s="66">
        <v>195</v>
      </c>
      <c r="H12" s="66">
        <v>205</v>
      </c>
      <c r="I12" s="68" t="s">
        <v>16514</v>
      </c>
      <c r="J12" s="70" t="s">
        <v>16515</v>
      </c>
      <c r="K12" s="70" t="s">
        <v>16516</v>
      </c>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row>
    <row r="13" spans="1:16383">
      <c r="A13" s="68" t="s">
        <v>16517</v>
      </c>
      <c r="B13" s="68" t="s">
        <v>16518</v>
      </c>
      <c r="C13" s="70" t="s">
        <v>16512</v>
      </c>
      <c r="D13" s="66" t="s">
        <v>16519</v>
      </c>
      <c r="E13" s="66" t="s">
        <v>16520</v>
      </c>
      <c r="F13" s="66">
        <v>194</v>
      </c>
      <c r="G13" s="66">
        <v>160</v>
      </c>
      <c r="H13" s="79">
        <v>179</v>
      </c>
      <c r="I13" s="68" t="s">
        <v>16514</v>
      </c>
      <c r="J13" s="70" t="s">
        <v>16515</v>
      </c>
      <c r="K13" s="70" t="s">
        <v>16516</v>
      </c>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row>
    <row r="14" spans="1:16383">
      <c r="A14" s="68" t="s">
        <v>16521</v>
      </c>
      <c r="B14" s="68" t="s">
        <v>16522</v>
      </c>
      <c r="C14" s="70" t="s">
        <v>16512</v>
      </c>
      <c r="D14" s="66" t="s">
        <v>16519</v>
      </c>
      <c r="E14" s="66" t="s">
        <v>16513</v>
      </c>
      <c r="F14" s="66">
        <v>204</v>
      </c>
      <c r="G14" s="66">
        <v>175</v>
      </c>
      <c r="H14" s="79">
        <v>189</v>
      </c>
      <c r="I14" s="68" t="s">
        <v>16514</v>
      </c>
      <c r="J14" s="70" t="s">
        <v>16515</v>
      </c>
      <c r="K14" s="70" t="s">
        <v>16516</v>
      </c>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row>
    <row r="15" spans="1:16383">
      <c r="A15" s="68" t="s">
        <v>16523</v>
      </c>
      <c r="B15" s="68" t="s">
        <v>16522</v>
      </c>
      <c r="C15" s="70" t="s">
        <v>16512</v>
      </c>
      <c r="D15" s="66" t="s">
        <v>16519</v>
      </c>
      <c r="E15" s="66" t="s">
        <v>16524</v>
      </c>
      <c r="F15" s="66">
        <v>197</v>
      </c>
      <c r="G15" s="66">
        <v>173</v>
      </c>
      <c r="H15" s="79">
        <v>183</v>
      </c>
      <c r="I15" s="68" t="s">
        <v>16514</v>
      </c>
      <c r="J15" s="70" t="s">
        <v>16515</v>
      </c>
      <c r="K15" s="70" t="s">
        <v>16516</v>
      </c>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row>
    <row r="16" spans="1:16383">
      <c r="A16" s="68" t="s">
        <v>16525</v>
      </c>
      <c r="B16" s="68" t="s">
        <v>16511</v>
      </c>
      <c r="C16" s="70" t="s">
        <v>16512</v>
      </c>
      <c r="D16" s="66" t="s">
        <v>16526</v>
      </c>
      <c r="E16" s="66" t="s">
        <v>16513</v>
      </c>
      <c r="F16" s="66">
        <v>210</v>
      </c>
      <c r="G16" s="66">
        <v>185</v>
      </c>
      <c r="H16" s="66">
        <v>195</v>
      </c>
      <c r="I16" s="68" t="s">
        <v>16514</v>
      </c>
      <c r="J16" s="70" t="s">
        <v>16515</v>
      </c>
      <c r="K16" s="70" t="s">
        <v>16516</v>
      </c>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row>
    <row r="17" spans="1:44">
      <c r="A17" s="68" t="s">
        <v>16527</v>
      </c>
      <c r="B17" s="68" t="s">
        <v>16522</v>
      </c>
      <c r="C17" s="70" t="s">
        <v>16512</v>
      </c>
      <c r="D17" s="66" t="s">
        <v>16513</v>
      </c>
      <c r="E17" s="66" t="s">
        <v>16513</v>
      </c>
      <c r="F17" s="66">
        <v>210</v>
      </c>
      <c r="G17" s="66">
        <v>183</v>
      </c>
      <c r="H17" s="66">
        <v>193</v>
      </c>
      <c r="I17" s="68" t="s">
        <v>16514</v>
      </c>
      <c r="J17" s="70" t="s">
        <v>16515</v>
      </c>
      <c r="K17" s="70" t="s">
        <v>16516</v>
      </c>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row>
    <row r="18" spans="1:44">
      <c r="A18" s="68" t="s">
        <v>16527</v>
      </c>
      <c r="B18" s="68" t="s">
        <v>16522</v>
      </c>
      <c r="C18" s="70" t="s">
        <v>16512</v>
      </c>
      <c r="D18" s="66" t="s">
        <v>16526</v>
      </c>
      <c r="E18" s="66" t="s">
        <v>16513</v>
      </c>
      <c r="F18" s="66">
        <v>208</v>
      </c>
      <c r="G18" s="66">
        <v>180</v>
      </c>
      <c r="H18" s="66">
        <v>190</v>
      </c>
      <c r="I18" s="68" t="s">
        <v>16514</v>
      </c>
      <c r="J18" s="70" t="s">
        <v>16515</v>
      </c>
      <c r="K18" s="70" t="s">
        <v>16516</v>
      </c>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row>
    <row r="19" spans="1:44">
      <c r="A19" s="68" t="s">
        <v>16528</v>
      </c>
      <c r="B19" s="68" t="s">
        <v>16522</v>
      </c>
      <c r="C19" s="70" t="s">
        <v>16512</v>
      </c>
      <c r="D19" s="66" t="s">
        <v>16529</v>
      </c>
      <c r="E19" s="66" t="s">
        <v>16513</v>
      </c>
      <c r="F19" s="66">
        <v>210</v>
      </c>
      <c r="G19" s="66">
        <v>177</v>
      </c>
      <c r="H19" s="66">
        <v>190</v>
      </c>
      <c r="I19" s="68" t="s">
        <v>16514</v>
      </c>
      <c r="J19" s="70" t="s">
        <v>16515</v>
      </c>
      <c r="K19" s="70" t="s">
        <v>16516</v>
      </c>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row>
    <row r="20" spans="1:44">
      <c r="A20" s="68" t="s">
        <v>16530</v>
      </c>
      <c r="B20" s="68" t="s">
        <v>16522</v>
      </c>
      <c r="C20" s="70" t="s">
        <v>16512</v>
      </c>
      <c r="D20" s="66" t="s">
        <v>16531</v>
      </c>
      <c r="E20" s="66" t="s">
        <v>16513</v>
      </c>
      <c r="F20" s="66">
        <v>203</v>
      </c>
      <c r="G20" s="66">
        <v>177</v>
      </c>
      <c r="H20" s="66">
        <v>190</v>
      </c>
      <c r="I20" s="68" t="s">
        <v>16514</v>
      </c>
      <c r="J20" s="70" t="s">
        <v>16515</v>
      </c>
      <c r="K20" s="70" t="s">
        <v>16516</v>
      </c>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row>
    <row r="21" spans="1:44">
      <c r="A21" s="68" t="s">
        <v>16530</v>
      </c>
      <c r="B21" s="68" t="s">
        <v>16522</v>
      </c>
      <c r="C21" s="70" t="s">
        <v>16512</v>
      </c>
      <c r="D21" s="66" t="s">
        <v>16532</v>
      </c>
      <c r="E21" s="66" t="s">
        <v>16513</v>
      </c>
      <c r="F21" s="66">
        <v>207</v>
      </c>
      <c r="G21" s="66">
        <v>178</v>
      </c>
      <c r="H21" s="66">
        <v>194</v>
      </c>
      <c r="I21" s="68" t="s">
        <v>16514</v>
      </c>
      <c r="J21" s="70" t="s">
        <v>16515</v>
      </c>
      <c r="K21" s="70" t="s">
        <v>16516</v>
      </c>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row>
    <row r="22" spans="1:44">
      <c r="A22" s="68" t="s">
        <v>16533</v>
      </c>
      <c r="B22" s="68" t="s">
        <v>16522</v>
      </c>
      <c r="C22" s="70" t="s">
        <v>16512</v>
      </c>
      <c r="D22" s="66" t="s">
        <v>16529</v>
      </c>
      <c r="E22" s="66" t="s">
        <v>16513</v>
      </c>
      <c r="F22" s="66">
        <v>204</v>
      </c>
      <c r="G22" s="79">
        <v>151</v>
      </c>
      <c r="H22" s="66">
        <v>161</v>
      </c>
      <c r="I22" s="68" t="s">
        <v>16514</v>
      </c>
      <c r="J22" s="70" t="s">
        <v>16515</v>
      </c>
      <c r="K22" s="70" t="s">
        <v>16516</v>
      </c>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row>
    <row r="23" spans="1:44">
      <c r="A23" s="68" t="s">
        <v>16534</v>
      </c>
      <c r="B23" s="68" t="s">
        <v>16522</v>
      </c>
      <c r="C23" s="70" t="s">
        <v>16512</v>
      </c>
      <c r="D23" s="66" t="s">
        <v>16529</v>
      </c>
      <c r="E23" s="66" t="s">
        <v>16513</v>
      </c>
      <c r="F23" s="66">
        <v>182</v>
      </c>
      <c r="G23" s="66">
        <v>158</v>
      </c>
      <c r="H23" s="79">
        <v>168</v>
      </c>
      <c r="I23" s="68" t="s">
        <v>16514</v>
      </c>
      <c r="J23" s="70" t="s">
        <v>16515</v>
      </c>
      <c r="K23" s="70" t="s">
        <v>16516</v>
      </c>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row>
    <row r="24" spans="1:44">
      <c r="A24" s="68" t="s">
        <v>16535</v>
      </c>
      <c r="B24" s="68" t="s">
        <v>16522</v>
      </c>
      <c r="C24" s="70" t="s">
        <v>16512</v>
      </c>
      <c r="D24" s="66" t="s">
        <v>16532</v>
      </c>
      <c r="E24" s="66" t="s">
        <v>16513</v>
      </c>
      <c r="F24" s="66">
        <v>200</v>
      </c>
      <c r="G24" s="66">
        <v>174</v>
      </c>
      <c r="H24" s="66">
        <v>184</v>
      </c>
      <c r="I24" s="68" t="s">
        <v>16514</v>
      </c>
      <c r="J24" s="70" t="s">
        <v>16515</v>
      </c>
      <c r="K24" s="70" t="s">
        <v>16516</v>
      </c>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row>
    <row r="25" spans="1:44">
      <c r="A25" s="68" t="s">
        <v>16536</v>
      </c>
      <c r="B25" s="68" t="s">
        <v>16522</v>
      </c>
      <c r="C25" s="70" t="s">
        <v>16512</v>
      </c>
      <c r="D25" s="66" t="s">
        <v>16531</v>
      </c>
      <c r="E25" s="66" t="s">
        <v>16513</v>
      </c>
      <c r="F25" s="66">
        <v>192</v>
      </c>
      <c r="G25" s="79">
        <v>167</v>
      </c>
      <c r="H25" s="66">
        <v>177</v>
      </c>
      <c r="I25" s="68" t="s">
        <v>16514</v>
      </c>
      <c r="J25" s="70" t="s">
        <v>16515</v>
      </c>
      <c r="K25" s="70" t="s">
        <v>16516</v>
      </c>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row>
    <row r="26" spans="1:44">
      <c r="A26" s="68" t="s">
        <v>16530</v>
      </c>
      <c r="B26" s="68" t="s">
        <v>16537</v>
      </c>
      <c r="C26" s="70" t="s">
        <v>16512</v>
      </c>
      <c r="D26" s="66" t="s">
        <v>16532</v>
      </c>
      <c r="E26" s="66" t="s">
        <v>16513</v>
      </c>
      <c r="F26" s="66">
        <v>188</v>
      </c>
      <c r="G26" s="66">
        <v>166</v>
      </c>
      <c r="H26" s="66">
        <v>176</v>
      </c>
      <c r="I26" s="68" t="s">
        <v>16514</v>
      </c>
      <c r="J26" s="70" t="s">
        <v>16515</v>
      </c>
      <c r="K26" s="70" t="s">
        <v>16516</v>
      </c>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row>
    <row r="27" spans="1:44">
      <c r="A27" s="68" t="s">
        <v>16530</v>
      </c>
      <c r="B27" s="68" t="s">
        <v>16537</v>
      </c>
      <c r="C27" s="70" t="s">
        <v>16512</v>
      </c>
      <c r="D27" s="66" t="s">
        <v>16531</v>
      </c>
      <c r="E27" s="66" t="s">
        <v>16513</v>
      </c>
      <c r="F27" s="66">
        <v>185</v>
      </c>
      <c r="G27" s="66">
        <v>160</v>
      </c>
      <c r="H27" s="66">
        <v>170</v>
      </c>
      <c r="I27" s="68" t="s">
        <v>16514</v>
      </c>
      <c r="J27" s="70" t="s">
        <v>16515</v>
      </c>
      <c r="K27" s="70" t="s">
        <v>16516</v>
      </c>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row>
    <row r="28" spans="1:44">
      <c r="A28" s="68" t="s">
        <v>16538</v>
      </c>
      <c r="B28" s="68" t="s">
        <v>16537</v>
      </c>
      <c r="C28" s="70" t="s">
        <v>16512</v>
      </c>
      <c r="D28" s="66" t="s">
        <v>16539</v>
      </c>
      <c r="E28" s="66" t="s">
        <v>16513</v>
      </c>
      <c r="F28" s="66">
        <v>185</v>
      </c>
      <c r="G28" s="66">
        <v>155</v>
      </c>
      <c r="H28" s="66">
        <v>166</v>
      </c>
      <c r="I28" s="68" t="s">
        <v>16514</v>
      </c>
      <c r="J28" s="70" t="s">
        <v>16515</v>
      </c>
      <c r="K28" s="70" t="s">
        <v>16516</v>
      </c>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row>
    <row r="29" spans="1:44">
      <c r="A29" s="68" t="s">
        <v>16536</v>
      </c>
      <c r="B29" s="68" t="s">
        <v>16537</v>
      </c>
      <c r="C29" s="70" t="s">
        <v>16512</v>
      </c>
      <c r="D29" s="66" t="s">
        <v>16519</v>
      </c>
      <c r="E29" s="66" t="s">
        <v>16513</v>
      </c>
      <c r="F29" s="66">
        <v>176</v>
      </c>
      <c r="G29" s="66">
        <v>146</v>
      </c>
      <c r="H29" s="79">
        <v>161</v>
      </c>
      <c r="I29" s="68" t="s">
        <v>16514</v>
      </c>
      <c r="J29" s="70" t="s">
        <v>16515</v>
      </c>
      <c r="K29" s="70" t="s">
        <v>16516</v>
      </c>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row>
    <row r="30" spans="1:44">
      <c r="A30" s="68" t="s">
        <v>16540</v>
      </c>
      <c r="B30" s="68" t="s">
        <v>16541</v>
      </c>
      <c r="C30" s="70" t="s">
        <v>16512</v>
      </c>
      <c r="D30" s="66" t="s">
        <v>16513</v>
      </c>
      <c r="E30" s="66" t="s">
        <v>16513</v>
      </c>
      <c r="F30" s="66">
        <v>177</v>
      </c>
      <c r="G30" s="79">
        <v>143</v>
      </c>
      <c r="H30" s="66">
        <v>153</v>
      </c>
      <c r="I30" s="68" t="s">
        <v>16514</v>
      </c>
      <c r="J30" s="70" t="s">
        <v>16515</v>
      </c>
      <c r="K30" s="70" t="s">
        <v>16516</v>
      </c>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row>
    <row r="31" spans="1:44">
      <c r="A31" s="68" t="s">
        <v>16530</v>
      </c>
      <c r="B31" s="68" t="s">
        <v>16542</v>
      </c>
      <c r="C31" s="70" t="s">
        <v>16512</v>
      </c>
      <c r="D31" s="66" t="s">
        <v>16532</v>
      </c>
      <c r="E31" s="66" t="s">
        <v>16513</v>
      </c>
      <c r="F31" s="66">
        <v>205</v>
      </c>
      <c r="G31" s="66">
        <v>180</v>
      </c>
      <c r="H31" s="66">
        <v>190</v>
      </c>
      <c r="I31" s="68" t="s">
        <v>16514</v>
      </c>
      <c r="J31" s="70" t="s">
        <v>16515</v>
      </c>
      <c r="K31" s="70" t="s">
        <v>16516</v>
      </c>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row>
    <row r="32" spans="1:44">
      <c r="A32" s="68" t="s">
        <v>16535</v>
      </c>
      <c r="B32" s="68" t="s">
        <v>16543</v>
      </c>
      <c r="C32" s="70" t="s">
        <v>16512</v>
      </c>
      <c r="D32" s="66" t="s">
        <v>16544</v>
      </c>
      <c r="E32" s="66" t="s">
        <v>16513</v>
      </c>
      <c r="F32" s="66">
        <v>208</v>
      </c>
      <c r="G32" s="66">
        <v>177</v>
      </c>
      <c r="H32" s="79">
        <v>193</v>
      </c>
      <c r="I32" s="68" t="s">
        <v>16514</v>
      </c>
      <c r="J32" s="70" t="s">
        <v>16515</v>
      </c>
      <c r="K32" s="70" t="s">
        <v>16516</v>
      </c>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row>
    <row r="33" spans="1:44">
      <c r="A33" s="68" t="s">
        <v>16536</v>
      </c>
      <c r="B33" s="68" t="s">
        <v>16543</v>
      </c>
      <c r="C33" s="70" t="s">
        <v>16512</v>
      </c>
      <c r="D33" s="66" t="s">
        <v>16531</v>
      </c>
      <c r="E33" s="66" t="s">
        <v>16513</v>
      </c>
      <c r="F33" s="66">
        <v>200</v>
      </c>
      <c r="G33" s="66">
        <v>170</v>
      </c>
      <c r="H33" s="66">
        <v>183</v>
      </c>
      <c r="I33" s="68" t="s">
        <v>16514</v>
      </c>
      <c r="J33" s="70" t="s">
        <v>16515</v>
      </c>
      <c r="K33" s="70" t="s">
        <v>16516</v>
      </c>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row>
    <row r="34" spans="1:44">
      <c r="A34" s="68" t="s">
        <v>16536</v>
      </c>
      <c r="B34" s="68" t="s">
        <v>16545</v>
      </c>
      <c r="C34" s="70" t="s">
        <v>16512</v>
      </c>
      <c r="D34" s="66" t="s">
        <v>16526</v>
      </c>
      <c r="E34" s="66" t="s">
        <v>16513</v>
      </c>
      <c r="F34" s="66">
        <v>190</v>
      </c>
      <c r="G34" s="66">
        <v>160</v>
      </c>
      <c r="H34" s="66">
        <v>175</v>
      </c>
      <c r="I34" s="68" t="s">
        <v>16514</v>
      </c>
      <c r="J34" s="70" t="s">
        <v>16515</v>
      </c>
      <c r="K34" s="70" t="s">
        <v>16516</v>
      </c>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row>
    <row r="35" spans="1:44">
      <c r="A35" s="68" t="s">
        <v>16510</v>
      </c>
      <c r="B35" s="68" t="s">
        <v>16522</v>
      </c>
      <c r="C35" s="70" t="s">
        <v>16512</v>
      </c>
      <c r="D35" s="66" t="s">
        <v>16515</v>
      </c>
      <c r="E35" s="66" t="s">
        <v>16513</v>
      </c>
      <c r="F35" s="66">
        <v>220</v>
      </c>
      <c r="G35" s="66">
        <v>195</v>
      </c>
      <c r="H35" s="66">
        <v>205</v>
      </c>
      <c r="I35" s="68" t="s">
        <v>54</v>
      </c>
      <c r="J35" s="70" t="s">
        <v>16515</v>
      </c>
      <c r="K35" s="70" t="s">
        <v>16516</v>
      </c>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row>
    <row r="36" spans="1:44">
      <c r="A36" s="68" t="s">
        <v>16525</v>
      </c>
      <c r="B36" s="68" t="s">
        <v>16522</v>
      </c>
      <c r="C36" s="70" t="s">
        <v>16512</v>
      </c>
      <c r="D36" s="66" t="s">
        <v>16515</v>
      </c>
      <c r="E36" s="66" t="s">
        <v>16513</v>
      </c>
      <c r="F36" s="66">
        <v>210</v>
      </c>
      <c r="G36" s="66">
        <v>185</v>
      </c>
      <c r="H36" s="66">
        <v>195</v>
      </c>
      <c r="I36" s="68" t="s">
        <v>54</v>
      </c>
      <c r="J36" s="70" t="s">
        <v>16515</v>
      </c>
      <c r="K36" s="70" t="s">
        <v>16516</v>
      </c>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row>
    <row r="37" spans="1:44">
      <c r="A37" s="68" t="s">
        <v>16546</v>
      </c>
      <c r="B37" s="68" t="s">
        <v>16522</v>
      </c>
      <c r="C37" s="70" t="s">
        <v>16512</v>
      </c>
      <c r="D37" s="66" t="s">
        <v>16515</v>
      </c>
      <c r="E37" s="66" t="s">
        <v>16513</v>
      </c>
      <c r="F37" s="66">
        <v>213</v>
      </c>
      <c r="G37" s="66">
        <v>179</v>
      </c>
      <c r="H37" s="66">
        <v>192</v>
      </c>
      <c r="I37" s="68" t="s">
        <v>54</v>
      </c>
      <c r="J37" s="70" t="s">
        <v>16515</v>
      </c>
      <c r="K37" s="70" t="s">
        <v>16516</v>
      </c>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row>
    <row r="38" spans="1:44">
      <c r="A38" s="68" t="s">
        <v>16527</v>
      </c>
      <c r="B38" s="68" t="s">
        <v>16522</v>
      </c>
      <c r="C38" s="70" t="s">
        <v>16512</v>
      </c>
      <c r="D38" s="66" t="s">
        <v>16515</v>
      </c>
      <c r="E38" s="66" t="s">
        <v>16513</v>
      </c>
      <c r="F38" s="66">
        <v>210</v>
      </c>
      <c r="G38" s="66">
        <v>183</v>
      </c>
      <c r="H38" s="66">
        <v>193</v>
      </c>
      <c r="I38" s="68" t="s">
        <v>54</v>
      </c>
      <c r="J38" s="70" t="s">
        <v>16515</v>
      </c>
      <c r="K38" s="70" t="s">
        <v>16516</v>
      </c>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row>
    <row r="39" spans="1:44">
      <c r="A39" s="68" t="s">
        <v>16528</v>
      </c>
      <c r="B39" s="68" t="s">
        <v>16522</v>
      </c>
      <c r="C39" s="70" t="s">
        <v>16512</v>
      </c>
      <c r="D39" s="66" t="s">
        <v>16515</v>
      </c>
      <c r="E39" s="66" t="s">
        <v>16513</v>
      </c>
      <c r="F39" s="66">
        <v>210</v>
      </c>
      <c r="G39" s="66">
        <v>177</v>
      </c>
      <c r="H39" s="66">
        <v>190</v>
      </c>
      <c r="I39" s="68" t="s">
        <v>54</v>
      </c>
      <c r="J39" s="70" t="s">
        <v>16515</v>
      </c>
      <c r="K39" s="70" t="s">
        <v>16516</v>
      </c>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row>
    <row r="40" spans="1:44">
      <c r="A40" s="68" t="s">
        <v>16533</v>
      </c>
      <c r="B40" s="68" t="s">
        <v>16522</v>
      </c>
      <c r="C40" s="70" t="s">
        <v>16512</v>
      </c>
      <c r="D40" s="66" t="s">
        <v>16515</v>
      </c>
      <c r="E40" s="66" t="s">
        <v>16513</v>
      </c>
      <c r="F40" s="66">
        <v>208</v>
      </c>
      <c r="G40" s="66">
        <v>176</v>
      </c>
      <c r="H40" s="66">
        <v>187</v>
      </c>
      <c r="I40" s="68" t="s">
        <v>54</v>
      </c>
      <c r="J40" s="70" t="s">
        <v>16515</v>
      </c>
      <c r="K40" s="70" t="s">
        <v>16516</v>
      </c>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row>
    <row r="41" spans="1:44">
      <c r="A41" s="68" t="s">
        <v>16535</v>
      </c>
      <c r="B41" s="68" t="s">
        <v>16522</v>
      </c>
      <c r="C41" s="70" t="s">
        <v>16512</v>
      </c>
      <c r="D41" s="66" t="s">
        <v>16515</v>
      </c>
      <c r="E41" s="66" t="s">
        <v>16513</v>
      </c>
      <c r="F41" s="66">
        <v>200</v>
      </c>
      <c r="G41" s="66">
        <v>175</v>
      </c>
      <c r="H41" s="66">
        <v>185</v>
      </c>
      <c r="I41" s="68" t="s">
        <v>54</v>
      </c>
      <c r="J41" s="70" t="s">
        <v>16515</v>
      </c>
      <c r="K41" s="70" t="s">
        <v>16516</v>
      </c>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row>
    <row r="42" spans="1:44">
      <c r="A42" s="68" t="s">
        <v>16536</v>
      </c>
      <c r="B42" s="68" t="s">
        <v>16522</v>
      </c>
      <c r="C42" s="70" t="s">
        <v>16512</v>
      </c>
      <c r="D42" s="66" t="s">
        <v>16515</v>
      </c>
      <c r="E42" s="66" t="s">
        <v>16513</v>
      </c>
      <c r="F42" s="66">
        <v>192</v>
      </c>
      <c r="G42" s="66">
        <v>167</v>
      </c>
      <c r="H42" s="66">
        <v>177</v>
      </c>
      <c r="I42" s="68" t="s">
        <v>54</v>
      </c>
      <c r="J42" s="70" t="s">
        <v>16515</v>
      </c>
      <c r="K42" s="70" t="s">
        <v>16516</v>
      </c>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row>
    <row r="43" spans="1:44">
      <c r="A43" s="68" t="s">
        <v>16530</v>
      </c>
      <c r="B43" s="68" t="s">
        <v>16542</v>
      </c>
      <c r="C43" s="70" t="s">
        <v>16512</v>
      </c>
      <c r="D43" s="66" t="s">
        <v>16515</v>
      </c>
      <c r="E43" s="66" t="s">
        <v>16513</v>
      </c>
      <c r="F43" s="66">
        <v>205</v>
      </c>
      <c r="G43" s="66">
        <v>180</v>
      </c>
      <c r="H43" s="66">
        <v>190</v>
      </c>
      <c r="I43" s="68" t="s">
        <v>54</v>
      </c>
      <c r="J43" s="70" t="s">
        <v>16515</v>
      </c>
      <c r="K43" s="70" t="s">
        <v>16516</v>
      </c>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row>
    <row r="44" spans="1:44">
      <c r="A44" s="68" t="s">
        <v>16535</v>
      </c>
      <c r="B44" s="68" t="s">
        <v>16547</v>
      </c>
      <c r="C44" s="70" t="s">
        <v>16512</v>
      </c>
      <c r="D44" s="66" t="s">
        <v>16515</v>
      </c>
      <c r="E44" s="66" t="s">
        <v>16513</v>
      </c>
      <c r="F44" s="66">
        <v>208</v>
      </c>
      <c r="G44" s="66">
        <v>177</v>
      </c>
      <c r="H44" s="66">
        <v>187</v>
      </c>
      <c r="I44" s="68" t="s">
        <v>54</v>
      </c>
      <c r="J44" s="70" t="s">
        <v>16515</v>
      </c>
      <c r="K44" s="70" t="s">
        <v>16516</v>
      </c>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row>
    <row r="45" spans="1:44">
      <c r="A45" s="68" t="s">
        <v>16536</v>
      </c>
      <c r="B45" s="68" t="s">
        <v>16547</v>
      </c>
      <c r="C45" s="70" t="s">
        <v>16512</v>
      </c>
      <c r="D45" s="66" t="s">
        <v>16515</v>
      </c>
      <c r="E45" s="66" t="s">
        <v>16513</v>
      </c>
      <c r="F45" s="66">
        <v>200</v>
      </c>
      <c r="G45" s="66">
        <v>166</v>
      </c>
      <c r="H45" s="66">
        <v>178</v>
      </c>
      <c r="I45" s="68" t="s">
        <v>54</v>
      </c>
      <c r="J45" s="70" t="s">
        <v>16515</v>
      </c>
      <c r="K45" s="70" t="s">
        <v>16516</v>
      </c>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row>
    <row r="46" spans="1:44">
      <c r="A46" s="68" t="s">
        <v>16535</v>
      </c>
      <c r="B46" s="68" t="s">
        <v>16537</v>
      </c>
      <c r="C46" s="70" t="s">
        <v>16512</v>
      </c>
      <c r="D46" s="66" t="s">
        <v>16515</v>
      </c>
      <c r="E46" s="66" t="s">
        <v>16513</v>
      </c>
      <c r="F46" s="66">
        <v>192</v>
      </c>
      <c r="G46" s="66">
        <v>174</v>
      </c>
      <c r="H46" s="66">
        <v>181</v>
      </c>
      <c r="I46" s="68" t="s">
        <v>54</v>
      </c>
      <c r="J46" s="70" t="s">
        <v>16515</v>
      </c>
      <c r="K46" s="70" t="s">
        <v>16516</v>
      </c>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row>
    <row r="47" spans="1:44">
      <c r="A47" s="68" t="s">
        <v>16538</v>
      </c>
      <c r="B47" s="68" t="s">
        <v>16537</v>
      </c>
      <c r="C47" s="70" t="s">
        <v>16512</v>
      </c>
      <c r="D47" s="66" t="s">
        <v>16515</v>
      </c>
      <c r="E47" s="66" t="s">
        <v>16513</v>
      </c>
      <c r="F47" s="66">
        <v>185</v>
      </c>
      <c r="G47" s="66">
        <v>160</v>
      </c>
      <c r="H47" s="66">
        <v>170</v>
      </c>
      <c r="I47" s="68" t="s">
        <v>54</v>
      </c>
      <c r="J47" s="70" t="s">
        <v>16515</v>
      </c>
      <c r="K47" s="70" t="s">
        <v>16516</v>
      </c>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row>
    <row r="48" spans="1:44">
      <c r="A48" s="68" t="s">
        <v>16536</v>
      </c>
      <c r="B48" s="68" t="s">
        <v>16548</v>
      </c>
      <c r="C48" s="70" t="s">
        <v>16512</v>
      </c>
      <c r="D48" s="66" t="s">
        <v>16515</v>
      </c>
      <c r="E48" s="66" t="s">
        <v>16513</v>
      </c>
      <c r="F48" s="66">
        <v>182</v>
      </c>
      <c r="G48" s="66">
        <v>157</v>
      </c>
      <c r="H48" s="66">
        <v>167</v>
      </c>
      <c r="I48" s="68" t="s">
        <v>54</v>
      </c>
      <c r="J48" s="70" t="s">
        <v>16515</v>
      </c>
      <c r="K48" s="70" t="s">
        <v>16516</v>
      </c>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row>
    <row r="49" spans="1:44">
      <c r="A49" s="68" t="s">
        <v>16546</v>
      </c>
      <c r="B49" s="68" t="s">
        <v>16549</v>
      </c>
      <c r="C49" s="70" t="s">
        <v>16550</v>
      </c>
      <c r="D49" s="66" t="s">
        <v>16551</v>
      </c>
      <c r="E49" s="66" t="s">
        <v>16513</v>
      </c>
      <c r="F49" s="66">
        <v>206</v>
      </c>
      <c r="G49" s="66">
        <v>185</v>
      </c>
      <c r="H49" s="66">
        <v>195</v>
      </c>
      <c r="I49" s="68" t="s">
        <v>56</v>
      </c>
      <c r="J49" s="70" t="s">
        <v>16552</v>
      </c>
      <c r="K49" s="70" t="s">
        <v>16553</v>
      </c>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row>
    <row r="50" spans="1:44">
      <c r="A50" s="68" t="s">
        <v>16527</v>
      </c>
      <c r="B50" s="68" t="s">
        <v>16549</v>
      </c>
      <c r="C50" s="70" t="s">
        <v>16550</v>
      </c>
      <c r="D50" s="66" t="s">
        <v>16551</v>
      </c>
      <c r="E50" s="66" t="s">
        <v>16554</v>
      </c>
      <c r="F50" s="66">
        <v>205</v>
      </c>
      <c r="G50" s="66">
        <v>173</v>
      </c>
      <c r="H50" s="66">
        <v>184</v>
      </c>
      <c r="I50" s="68" t="s">
        <v>56</v>
      </c>
      <c r="J50" s="70" t="s">
        <v>16552</v>
      </c>
      <c r="K50" s="70" t="s">
        <v>16553</v>
      </c>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row>
    <row r="51" spans="1:44">
      <c r="A51" s="68" t="s">
        <v>16530</v>
      </c>
      <c r="B51" s="68" t="s">
        <v>16549</v>
      </c>
      <c r="C51" s="70" t="s">
        <v>16512</v>
      </c>
      <c r="D51" s="66" t="s">
        <v>16551</v>
      </c>
      <c r="E51" s="66" t="s">
        <v>16554</v>
      </c>
      <c r="F51" s="66">
        <v>211</v>
      </c>
      <c r="G51" s="66">
        <v>184</v>
      </c>
      <c r="H51" s="66">
        <v>195</v>
      </c>
      <c r="I51" s="68" t="s">
        <v>56</v>
      </c>
      <c r="J51" s="70" t="s">
        <v>16552</v>
      </c>
      <c r="K51" s="70" t="s">
        <v>16553</v>
      </c>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row>
    <row r="52" spans="1:44">
      <c r="A52" s="68" t="s">
        <v>16530</v>
      </c>
      <c r="B52" s="68" t="s">
        <v>16537</v>
      </c>
      <c r="C52" s="70" t="s">
        <v>16550</v>
      </c>
      <c r="D52" s="66" t="s">
        <v>16551</v>
      </c>
      <c r="E52" s="66" t="s">
        <v>16554</v>
      </c>
      <c r="F52" s="66">
        <v>189</v>
      </c>
      <c r="G52" s="66">
        <v>163</v>
      </c>
      <c r="H52" s="66">
        <v>176</v>
      </c>
      <c r="I52" s="68" t="s">
        <v>56</v>
      </c>
      <c r="J52" s="70" t="s">
        <v>16552</v>
      </c>
      <c r="K52" s="70" t="s">
        <v>16555</v>
      </c>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row>
    <row r="53" spans="1:44" ht="50.1">
      <c r="A53" s="68" t="s">
        <v>16536</v>
      </c>
      <c r="B53" s="68" t="s">
        <v>16522</v>
      </c>
      <c r="C53" s="70" t="s">
        <v>16550</v>
      </c>
      <c r="D53" s="66" t="s">
        <v>16556</v>
      </c>
      <c r="E53" s="66" t="s">
        <v>16513</v>
      </c>
      <c r="F53" s="66">
        <v>177</v>
      </c>
      <c r="G53" s="66">
        <v>152</v>
      </c>
      <c r="H53" s="66">
        <v>165</v>
      </c>
      <c r="I53" s="68" t="s">
        <v>54</v>
      </c>
      <c r="J53" s="70" t="s">
        <v>16557</v>
      </c>
      <c r="K53" s="70" t="s">
        <v>16558</v>
      </c>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row>
    <row r="54" spans="1:44" ht="37.5">
      <c r="A54" s="68" t="s">
        <v>16536</v>
      </c>
      <c r="B54" s="68" t="s">
        <v>16522</v>
      </c>
      <c r="C54" s="70" t="s">
        <v>16512</v>
      </c>
      <c r="D54" s="66" t="s">
        <v>16559</v>
      </c>
      <c r="E54" s="66" t="s">
        <v>16513</v>
      </c>
      <c r="F54" s="66">
        <v>192</v>
      </c>
      <c r="G54" s="79">
        <v>167</v>
      </c>
      <c r="H54" s="66">
        <v>177</v>
      </c>
      <c r="I54" s="68" t="s">
        <v>54</v>
      </c>
      <c r="J54" s="70" t="s">
        <v>16560</v>
      </c>
      <c r="K54" s="70" t="s">
        <v>16561</v>
      </c>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row>
    <row r="55" spans="1:44" ht="50.1">
      <c r="A55" s="68" t="s">
        <v>16536</v>
      </c>
      <c r="B55" s="68" t="s">
        <v>16522</v>
      </c>
      <c r="C55" s="70" t="s">
        <v>16550</v>
      </c>
      <c r="D55" s="66" t="s">
        <v>16529</v>
      </c>
      <c r="E55" s="66" t="s">
        <v>16513</v>
      </c>
      <c r="F55" s="66">
        <v>187</v>
      </c>
      <c r="G55" s="66">
        <v>161</v>
      </c>
      <c r="H55" s="79">
        <v>172</v>
      </c>
      <c r="I55" s="68" t="s">
        <v>54</v>
      </c>
      <c r="J55" s="70" t="s">
        <v>16562</v>
      </c>
      <c r="K55" s="70" t="s">
        <v>16563</v>
      </c>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row>
    <row r="56" spans="1:44" ht="37.5">
      <c r="A56" s="68" t="s">
        <v>16540</v>
      </c>
      <c r="B56" s="68" t="s">
        <v>16522</v>
      </c>
      <c r="C56" s="70" t="s">
        <v>16550</v>
      </c>
      <c r="D56" s="66" t="s">
        <v>16531</v>
      </c>
      <c r="E56" s="66" t="s">
        <v>16513</v>
      </c>
      <c r="F56" s="66">
        <v>185</v>
      </c>
      <c r="G56" s="79">
        <v>160</v>
      </c>
      <c r="H56" s="66">
        <v>170</v>
      </c>
      <c r="I56" s="68" t="s">
        <v>54</v>
      </c>
      <c r="J56" s="70" t="s">
        <v>16564</v>
      </c>
      <c r="K56" s="70" t="s">
        <v>16565</v>
      </c>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row>
    <row r="57" spans="1:44" ht="50.1">
      <c r="A57" s="68" t="s">
        <v>16535</v>
      </c>
      <c r="B57" s="68" t="s">
        <v>16549</v>
      </c>
      <c r="C57" s="70" t="s">
        <v>16550</v>
      </c>
      <c r="D57" s="66" t="s">
        <v>16551</v>
      </c>
      <c r="E57" s="66" t="s">
        <v>16520</v>
      </c>
      <c r="F57" s="66">
        <v>170</v>
      </c>
      <c r="G57" s="66">
        <v>134</v>
      </c>
      <c r="H57" s="79">
        <v>155</v>
      </c>
      <c r="I57" s="68" t="s">
        <v>54</v>
      </c>
      <c r="J57" s="70" t="s">
        <v>16566</v>
      </c>
      <c r="K57" s="70" t="s">
        <v>16567</v>
      </c>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row>
    <row r="58" spans="1:44" ht="37.5">
      <c r="A58" s="68" t="s">
        <v>16535</v>
      </c>
      <c r="B58" s="68" t="s">
        <v>16522</v>
      </c>
      <c r="C58" s="70" t="s">
        <v>16550</v>
      </c>
      <c r="D58" s="66" t="s">
        <v>16568</v>
      </c>
      <c r="E58" s="66" t="s">
        <v>16554</v>
      </c>
      <c r="F58" s="66">
        <v>199</v>
      </c>
      <c r="G58" s="66">
        <v>169</v>
      </c>
      <c r="H58" s="79">
        <v>184</v>
      </c>
      <c r="I58" s="68" t="s">
        <v>54</v>
      </c>
      <c r="J58" s="70" t="s">
        <v>16569</v>
      </c>
      <c r="K58" s="70" t="s">
        <v>16570</v>
      </c>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row>
    <row r="59" spans="1:44" ht="50.1">
      <c r="A59" s="68" t="s">
        <v>16535</v>
      </c>
      <c r="B59" s="68" t="s">
        <v>16522</v>
      </c>
      <c r="C59" s="70" t="s">
        <v>16550</v>
      </c>
      <c r="D59" s="66" t="s">
        <v>16571</v>
      </c>
      <c r="E59" s="66" t="s">
        <v>16572</v>
      </c>
      <c r="F59" s="66">
        <v>198</v>
      </c>
      <c r="G59" s="66">
        <v>170</v>
      </c>
      <c r="H59" s="66">
        <v>180</v>
      </c>
      <c r="I59" s="68" t="s">
        <v>54</v>
      </c>
      <c r="J59" s="70" t="s">
        <v>16573</v>
      </c>
      <c r="K59" s="70" t="s">
        <v>16574</v>
      </c>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row>
    <row r="60" spans="1:44" ht="50.1">
      <c r="A60" s="68" t="s">
        <v>16534</v>
      </c>
      <c r="B60" s="68" t="s">
        <v>16522</v>
      </c>
      <c r="C60" s="70" t="s">
        <v>16550</v>
      </c>
      <c r="D60" s="66" t="s">
        <v>16575</v>
      </c>
      <c r="E60" s="66" t="s">
        <v>16513</v>
      </c>
      <c r="F60" s="66">
        <v>204</v>
      </c>
      <c r="G60" s="79">
        <v>199</v>
      </c>
      <c r="H60" s="79">
        <v>189</v>
      </c>
      <c r="I60" s="68" t="s">
        <v>54</v>
      </c>
      <c r="J60" s="70" t="s">
        <v>16576</v>
      </c>
      <c r="K60" s="70" t="s">
        <v>16577</v>
      </c>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row>
    <row r="61" spans="1:44" ht="50.1">
      <c r="A61" s="68" t="s">
        <v>16534</v>
      </c>
      <c r="B61" s="68" t="s">
        <v>16522</v>
      </c>
      <c r="C61" s="70" t="s">
        <v>16550</v>
      </c>
      <c r="D61" s="66" t="s">
        <v>16529</v>
      </c>
      <c r="E61" s="66" t="s">
        <v>16513</v>
      </c>
      <c r="F61" s="66">
        <v>182</v>
      </c>
      <c r="G61" s="66">
        <v>158</v>
      </c>
      <c r="H61" s="79">
        <v>168</v>
      </c>
      <c r="I61" s="68" t="s">
        <v>54</v>
      </c>
      <c r="J61" s="70" t="s">
        <v>16562</v>
      </c>
      <c r="K61" s="70" t="s">
        <v>16578</v>
      </c>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row>
    <row r="62" spans="1:44" ht="37.5">
      <c r="A62" s="68" t="s">
        <v>16533</v>
      </c>
      <c r="B62" s="68" t="s">
        <v>16522</v>
      </c>
      <c r="C62" s="70" t="s">
        <v>16550</v>
      </c>
      <c r="D62" s="66" t="s">
        <v>16579</v>
      </c>
      <c r="E62" s="66" t="s">
        <v>16513</v>
      </c>
      <c r="F62" s="66">
        <v>208</v>
      </c>
      <c r="G62" s="66">
        <v>176</v>
      </c>
      <c r="H62" s="66">
        <v>187</v>
      </c>
      <c r="I62" s="68" t="s">
        <v>54</v>
      </c>
      <c r="J62" s="70" t="s">
        <v>16580</v>
      </c>
      <c r="K62" s="70" t="s">
        <v>16581</v>
      </c>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row>
    <row r="63" spans="1:44" ht="37.5">
      <c r="A63" s="68" t="s">
        <v>16533</v>
      </c>
      <c r="B63" s="68" t="s">
        <v>16522</v>
      </c>
      <c r="C63" s="70" t="s">
        <v>16512</v>
      </c>
      <c r="D63" s="66" t="s">
        <v>16519</v>
      </c>
      <c r="E63" s="66" t="s">
        <v>16513</v>
      </c>
      <c r="F63" s="66">
        <v>198</v>
      </c>
      <c r="G63" s="66">
        <v>171</v>
      </c>
      <c r="H63" s="66">
        <v>183</v>
      </c>
      <c r="I63" s="68" t="s">
        <v>54</v>
      </c>
      <c r="J63" s="70" t="s">
        <v>16580</v>
      </c>
      <c r="K63" s="70" t="s">
        <v>16582</v>
      </c>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row>
    <row r="64" spans="1:44" ht="75">
      <c r="A64" s="68" t="s">
        <v>16533</v>
      </c>
      <c r="B64" s="68" t="s">
        <v>16522</v>
      </c>
      <c r="C64" s="70" t="s">
        <v>16550</v>
      </c>
      <c r="D64" s="66" t="s">
        <v>16583</v>
      </c>
      <c r="E64" s="66" t="s">
        <v>16513</v>
      </c>
      <c r="F64" s="66" t="s">
        <v>16584</v>
      </c>
      <c r="G64" s="66" t="s">
        <v>16585</v>
      </c>
      <c r="H64" s="66" t="s">
        <v>16586</v>
      </c>
      <c r="I64" s="68" t="s">
        <v>54</v>
      </c>
      <c r="J64" s="70" t="s">
        <v>16587</v>
      </c>
      <c r="K64" s="219" t="s">
        <v>16588</v>
      </c>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row>
    <row r="65" spans="1:44" ht="37.5">
      <c r="A65" s="68" t="s">
        <v>16589</v>
      </c>
      <c r="B65" s="68" t="s">
        <v>16522</v>
      </c>
      <c r="C65" s="70" t="s">
        <v>16512</v>
      </c>
      <c r="D65" s="66" t="s">
        <v>16575</v>
      </c>
      <c r="E65" s="66" t="s">
        <v>16513</v>
      </c>
      <c r="F65" s="66">
        <v>204</v>
      </c>
      <c r="G65" s="66">
        <v>161</v>
      </c>
      <c r="H65" s="79">
        <v>189</v>
      </c>
      <c r="I65" s="68" t="s">
        <v>54</v>
      </c>
      <c r="J65" s="70" t="s">
        <v>16590</v>
      </c>
      <c r="K65" s="70" t="s">
        <v>16591</v>
      </c>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row>
    <row r="66" spans="1:44" ht="24.95">
      <c r="A66" s="68" t="s">
        <v>16589</v>
      </c>
      <c r="B66" s="68" t="s">
        <v>16549</v>
      </c>
      <c r="C66" s="70" t="s">
        <v>16550</v>
      </c>
      <c r="D66" s="66" t="s">
        <v>16592</v>
      </c>
      <c r="E66" s="66" t="s">
        <v>16513</v>
      </c>
      <c r="F66" s="66">
        <v>209</v>
      </c>
      <c r="G66" s="66">
        <v>170</v>
      </c>
      <c r="H66" s="66">
        <v>183</v>
      </c>
      <c r="I66" s="68" t="s">
        <v>54</v>
      </c>
      <c r="J66" s="70" t="s">
        <v>16593</v>
      </c>
      <c r="K66" s="70" t="s">
        <v>16594</v>
      </c>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row>
    <row r="67" spans="1:44" ht="24.95">
      <c r="A67" s="68" t="s">
        <v>16530</v>
      </c>
      <c r="B67" s="68" t="s">
        <v>16522</v>
      </c>
      <c r="C67" s="70" t="s">
        <v>16550</v>
      </c>
      <c r="D67" s="66" t="s">
        <v>16595</v>
      </c>
      <c r="E67" s="66" t="s">
        <v>16513</v>
      </c>
      <c r="F67" s="66">
        <v>203</v>
      </c>
      <c r="G67" s="66">
        <v>178</v>
      </c>
      <c r="H67" s="66">
        <v>189</v>
      </c>
      <c r="I67" s="68" t="s">
        <v>54</v>
      </c>
      <c r="J67" s="70" t="s">
        <v>16596</v>
      </c>
      <c r="K67" s="70" t="s">
        <v>16597</v>
      </c>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row>
    <row r="68" spans="1:44" ht="62.45">
      <c r="A68" s="68" t="s">
        <v>16598</v>
      </c>
      <c r="B68" s="68" t="s">
        <v>16522</v>
      </c>
      <c r="C68" s="70" t="s">
        <v>16550</v>
      </c>
      <c r="D68" s="66" t="s">
        <v>16599</v>
      </c>
      <c r="E68" s="66" t="s">
        <v>16513</v>
      </c>
      <c r="F68" s="66">
        <v>207</v>
      </c>
      <c r="G68" s="66">
        <v>178</v>
      </c>
      <c r="H68" s="66">
        <v>194</v>
      </c>
      <c r="I68" s="68" t="s">
        <v>54</v>
      </c>
      <c r="J68" s="70" t="s">
        <v>16600</v>
      </c>
      <c r="K68" s="70" t="s">
        <v>16601</v>
      </c>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row>
    <row r="69" spans="1:44" ht="62.45">
      <c r="A69" s="68" t="s">
        <v>16602</v>
      </c>
      <c r="B69" s="68" t="s">
        <v>16522</v>
      </c>
      <c r="C69" s="70" t="s">
        <v>16550</v>
      </c>
      <c r="D69" s="66" t="s">
        <v>16599</v>
      </c>
      <c r="E69" s="66" t="s">
        <v>16513</v>
      </c>
      <c r="F69" s="66">
        <v>205</v>
      </c>
      <c r="G69" s="66">
        <v>175</v>
      </c>
      <c r="H69" s="66">
        <v>190</v>
      </c>
      <c r="I69" s="68" t="s">
        <v>54</v>
      </c>
      <c r="J69" s="70" t="s">
        <v>16600</v>
      </c>
      <c r="K69" s="70" t="s">
        <v>16601</v>
      </c>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row>
    <row r="70" spans="1:44" ht="50.1">
      <c r="A70" s="68" t="s">
        <v>16530</v>
      </c>
      <c r="B70" s="68" t="s">
        <v>16522</v>
      </c>
      <c r="C70" s="70" t="s">
        <v>16550</v>
      </c>
      <c r="D70" s="66" t="s">
        <v>16519</v>
      </c>
      <c r="E70" s="66" t="s">
        <v>16532</v>
      </c>
      <c r="F70" s="66">
        <v>197</v>
      </c>
      <c r="G70" s="66">
        <v>173</v>
      </c>
      <c r="H70" s="66">
        <v>185</v>
      </c>
      <c r="I70" s="68" t="s">
        <v>54</v>
      </c>
      <c r="J70" s="70" t="s">
        <v>16603</v>
      </c>
      <c r="K70" s="70" t="s">
        <v>16604</v>
      </c>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row>
    <row r="71" spans="1:44" ht="37.5">
      <c r="A71" s="68" t="s">
        <v>16530</v>
      </c>
      <c r="B71" s="68" t="s">
        <v>16522</v>
      </c>
      <c r="C71" s="70" t="s">
        <v>16550</v>
      </c>
      <c r="D71" s="66" t="s">
        <v>16605</v>
      </c>
      <c r="E71" s="66" t="s">
        <v>16513</v>
      </c>
      <c r="F71" s="66">
        <v>205</v>
      </c>
      <c r="G71" s="66">
        <v>173</v>
      </c>
      <c r="H71" s="66">
        <v>188</v>
      </c>
      <c r="I71" s="68" t="s">
        <v>54</v>
      </c>
      <c r="J71" s="70" t="s">
        <v>16606</v>
      </c>
      <c r="K71" s="70" t="s">
        <v>16607</v>
      </c>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row>
    <row r="72" spans="1:44" ht="37.5">
      <c r="A72" s="68" t="s">
        <v>16530</v>
      </c>
      <c r="B72" s="68" t="s">
        <v>16522</v>
      </c>
      <c r="C72" s="70" t="s">
        <v>16512</v>
      </c>
      <c r="D72" s="66" t="s">
        <v>16575</v>
      </c>
      <c r="E72" s="66" t="s">
        <v>16513</v>
      </c>
      <c r="F72" s="66">
        <v>182</v>
      </c>
      <c r="G72" s="66">
        <v>159</v>
      </c>
      <c r="H72" s="79">
        <v>169</v>
      </c>
      <c r="I72" s="68" t="s">
        <v>54</v>
      </c>
      <c r="J72" s="70" t="s">
        <v>16608</v>
      </c>
      <c r="K72" s="70" t="s">
        <v>16609</v>
      </c>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row>
    <row r="73" spans="1:44" ht="37.5">
      <c r="A73" s="68" t="s">
        <v>16530</v>
      </c>
      <c r="B73" s="68" t="s">
        <v>16522</v>
      </c>
      <c r="C73" s="70" t="s">
        <v>16550</v>
      </c>
      <c r="D73" s="66" t="s">
        <v>16610</v>
      </c>
      <c r="E73" s="66" t="s">
        <v>16513</v>
      </c>
      <c r="F73" s="66">
        <v>195</v>
      </c>
      <c r="G73" s="66">
        <v>164</v>
      </c>
      <c r="H73" s="66">
        <v>176</v>
      </c>
      <c r="I73" s="68" t="s">
        <v>54</v>
      </c>
      <c r="J73" s="70" t="s">
        <v>16611</v>
      </c>
      <c r="K73" s="70" t="s">
        <v>16612</v>
      </c>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row>
    <row r="74" spans="1:44" ht="37.5">
      <c r="A74" s="68" t="s">
        <v>16530</v>
      </c>
      <c r="B74" s="68" t="s">
        <v>16522</v>
      </c>
      <c r="C74" s="70" t="s">
        <v>16550</v>
      </c>
      <c r="D74" s="66" t="s">
        <v>16605</v>
      </c>
      <c r="E74" s="66" t="s">
        <v>16513</v>
      </c>
      <c r="F74" s="66">
        <v>200</v>
      </c>
      <c r="G74" s="66">
        <v>172</v>
      </c>
      <c r="H74" s="79">
        <v>185</v>
      </c>
      <c r="I74" s="68" t="s">
        <v>54</v>
      </c>
      <c r="J74" s="70" t="s">
        <v>16613</v>
      </c>
      <c r="K74" s="70" t="s">
        <v>16614</v>
      </c>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row>
    <row r="75" spans="1:44" ht="24.95">
      <c r="A75" s="68" t="s">
        <v>16530</v>
      </c>
      <c r="B75" s="68" t="s">
        <v>16522</v>
      </c>
      <c r="C75" s="70" t="s">
        <v>16550</v>
      </c>
      <c r="D75" s="66" t="s">
        <v>16579</v>
      </c>
      <c r="E75" s="66" t="s">
        <v>16513</v>
      </c>
      <c r="F75" s="66">
        <v>209</v>
      </c>
      <c r="G75" s="66">
        <v>176</v>
      </c>
      <c r="H75" s="66">
        <v>181</v>
      </c>
      <c r="I75" s="68" t="s">
        <v>54</v>
      </c>
      <c r="J75" s="70" t="s">
        <v>16615</v>
      </c>
      <c r="K75" s="70" t="s">
        <v>16616</v>
      </c>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row>
    <row r="76" spans="1:44" ht="75">
      <c r="A76" s="68" t="s">
        <v>16530</v>
      </c>
      <c r="B76" s="68" t="s">
        <v>16549</v>
      </c>
      <c r="C76" s="70" t="s">
        <v>16550</v>
      </c>
      <c r="D76" s="66" t="s">
        <v>16617</v>
      </c>
      <c r="E76" s="66" t="s">
        <v>16618</v>
      </c>
      <c r="F76" s="66">
        <v>207</v>
      </c>
      <c r="G76" s="79">
        <v>182</v>
      </c>
      <c r="H76" s="66">
        <v>188</v>
      </c>
      <c r="I76" s="68" t="s">
        <v>54</v>
      </c>
      <c r="J76" s="70" t="s">
        <v>16619</v>
      </c>
      <c r="K76" s="70" t="s">
        <v>16620</v>
      </c>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row>
    <row r="77" spans="1:44" ht="50.1">
      <c r="A77" s="68" t="s">
        <v>16530</v>
      </c>
      <c r="B77" s="68" t="s">
        <v>16549</v>
      </c>
      <c r="C77" s="70" t="s">
        <v>16550</v>
      </c>
      <c r="D77" s="66" t="s">
        <v>16575</v>
      </c>
      <c r="E77" s="66" t="s">
        <v>16513</v>
      </c>
      <c r="F77" s="66">
        <v>208</v>
      </c>
      <c r="G77" s="66">
        <v>173</v>
      </c>
      <c r="H77" s="79">
        <v>193</v>
      </c>
      <c r="I77" s="68" t="s">
        <v>54</v>
      </c>
      <c r="J77" s="70" t="s">
        <v>16621</v>
      </c>
      <c r="K77" s="70" t="s">
        <v>16622</v>
      </c>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row>
    <row r="78" spans="1:44" ht="50.1">
      <c r="A78" s="68" t="s">
        <v>16530</v>
      </c>
      <c r="B78" s="68" t="s">
        <v>16549</v>
      </c>
      <c r="C78" s="70" t="s">
        <v>16550</v>
      </c>
      <c r="D78" s="66" t="s">
        <v>16519</v>
      </c>
      <c r="E78" s="66" t="s">
        <v>16623</v>
      </c>
      <c r="F78" s="66" t="s">
        <v>16624</v>
      </c>
      <c r="G78" s="66" t="s">
        <v>16625</v>
      </c>
      <c r="H78" s="66">
        <v>150</v>
      </c>
      <c r="I78" s="68" t="s">
        <v>54</v>
      </c>
      <c r="J78" s="70" t="s">
        <v>16626</v>
      </c>
      <c r="K78" s="70" t="s">
        <v>16627</v>
      </c>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row>
    <row r="79" spans="1:44" ht="50.1">
      <c r="A79" s="68" t="s">
        <v>16530</v>
      </c>
      <c r="B79" s="68" t="s">
        <v>16549</v>
      </c>
      <c r="C79" s="70" t="s">
        <v>16550</v>
      </c>
      <c r="D79" s="66" t="s">
        <v>16628</v>
      </c>
      <c r="E79" s="66" t="s">
        <v>16629</v>
      </c>
      <c r="F79" s="66">
        <v>208</v>
      </c>
      <c r="G79" s="66">
        <v>173</v>
      </c>
      <c r="H79" s="66">
        <v>184</v>
      </c>
      <c r="I79" s="68" t="s">
        <v>54</v>
      </c>
      <c r="J79" s="70" t="s">
        <v>16626</v>
      </c>
      <c r="K79" s="70" t="s">
        <v>16630</v>
      </c>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row>
    <row r="80" spans="1:44" ht="37.5">
      <c r="A80" s="68" t="s">
        <v>16530</v>
      </c>
      <c r="B80" s="68" t="s">
        <v>16522</v>
      </c>
      <c r="C80" s="70" t="s">
        <v>16550</v>
      </c>
      <c r="D80" s="66" t="s">
        <v>16631</v>
      </c>
      <c r="E80" s="66" t="s">
        <v>16513</v>
      </c>
      <c r="F80" s="66">
        <v>204</v>
      </c>
      <c r="G80" s="66">
        <v>168</v>
      </c>
      <c r="H80" s="79">
        <v>189</v>
      </c>
      <c r="I80" s="68" t="s">
        <v>54</v>
      </c>
      <c r="J80" s="70" t="s">
        <v>16632</v>
      </c>
      <c r="K80" s="70" t="s">
        <v>16633</v>
      </c>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row>
    <row r="81" spans="1:44" ht="37.5">
      <c r="A81" s="68" t="s">
        <v>16530</v>
      </c>
      <c r="B81" s="68" t="s">
        <v>16549</v>
      </c>
      <c r="C81" s="70" t="s">
        <v>16550</v>
      </c>
      <c r="D81" s="66" t="s">
        <v>16634</v>
      </c>
      <c r="E81" s="66" t="s">
        <v>16513</v>
      </c>
      <c r="F81" s="66">
        <v>210</v>
      </c>
      <c r="G81" s="79">
        <v>171</v>
      </c>
      <c r="H81" s="66">
        <v>181</v>
      </c>
      <c r="I81" s="68" t="s">
        <v>54</v>
      </c>
      <c r="J81" s="70" t="s">
        <v>16635</v>
      </c>
      <c r="K81" s="70" t="s">
        <v>16636</v>
      </c>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row>
    <row r="82" spans="1:44" ht="37.5">
      <c r="A82" s="68" t="s">
        <v>16530</v>
      </c>
      <c r="B82" s="68" t="s">
        <v>16549</v>
      </c>
      <c r="C82" s="70" t="s">
        <v>16550</v>
      </c>
      <c r="D82" s="66" t="s">
        <v>16634</v>
      </c>
      <c r="E82" s="66" t="s">
        <v>16513</v>
      </c>
      <c r="F82" s="66">
        <v>208</v>
      </c>
      <c r="G82" s="79">
        <v>183</v>
      </c>
      <c r="H82" s="66">
        <v>189</v>
      </c>
      <c r="I82" s="68" t="s">
        <v>54</v>
      </c>
      <c r="J82" s="70" t="s">
        <v>16635</v>
      </c>
      <c r="K82" s="70" t="s">
        <v>16637</v>
      </c>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row>
    <row r="83" spans="1:44" ht="50.1">
      <c r="A83" s="68" t="s">
        <v>16530</v>
      </c>
      <c r="B83" s="68" t="s">
        <v>16549</v>
      </c>
      <c r="C83" s="70" t="s">
        <v>16550</v>
      </c>
      <c r="D83" s="66" t="s">
        <v>16551</v>
      </c>
      <c r="E83" s="66" t="s">
        <v>16520</v>
      </c>
      <c r="F83" s="66">
        <v>166</v>
      </c>
      <c r="G83" s="66">
        <v>139</v>
      </c>
      <c r="H83" s="79">
        <v>151</v>
      </c>
      <c r="I83" s="68" t="s">
        <v>54</v>
      </c>
      <c r="J83" s="70" t="s">
        <v>16566</v>
      </c>
      <c r="K83" s="70" t="s">
        <v>16638</v>
      </c>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row>
    <row r="84" spans="1:44" ht="75">
      <c r="A84" s="68" t="s">
        <v>16530</v>
      </c>
      <c r="B84" s="68" t="s">
        <v>16549</v>
      </c>
      <c r="C84" s="70" t="s">
        <v>16550</v>
      </c>
      <c r="D84" s="66" t="s">
        <v>16639</v>
      </c>
      <c r="E84" s="66" t="s">
        <v>16513</v>
      </c>
      <c r="F84" s="66">
        <v>203</v>
      </c>
      <c r="G84" s="66">
        <v>165</v>
      </c>
      <c r="H84" s="66">
        <v>178</v>
      </c>
      <c r="I84" s="68" t="s">
        <v>54</v>
      </c>
      <c r="J84" s="70" t="s">
        <v>16640</v>
      </c>
      <c r="K84" s="70" t="s">
        <v>16641</v>
      </c>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row>
    <row r="85" spans="1:44" ht="50.1">
      <c r="A85" s="68" t="s">
        <v>16530</v>
      </c>
      <c r="B85" s="68" t="s">
        <v>16549</v>
      </c>
      <c r="C85" s="70" t="s">
        <v>16550</v>
      </c>
      <c r="D85" s="66" t="s">
        <v>16642</v>
      </c>
      <c r="E85" s="66" t="s">
        <v>16513</v>
      </c>
      <c r="F85" s="66">
        <v>197</v>
      </c>
      <c r="G85" s="66">
        <v>158</v>
      </c>
      <c r="H85" s="66">
        <v>169</v>
      </c>
      <c r="I85" s="68" t="s">
        <v>54</v>
      </c>
      <c r="J85" s="70" t="s">
        <v>16643</v>
      </c>
      <c r="K85" s="70" t="s">
        <v>16644</v>
      </c>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row>
    <row r="86" spans="1:44" ht="24.95">
      <c r="A86" s="68" t="s">
        <v>16530</v>
      </c>
      <c r="B86" s="68" t="s">
        <v>16549</v>
      </c>
      <c r="C86" s="70" t="s">
        <v>16550</v>
      </c>
      <c r="D86" s="66" t="s">
        <v>16513</v>
      </c>
      <c r="E86" s="66" t="s">
        <v>16513</v>
      </c>
      <c r="F86" s="66">
        <v>171</v>
      </c>
      <c r="G86" s="66">
        <v>149</v>
      </c>
      <c r="H86" s="66">
        <v>156</v>
      </c>
      <c r="I86" s="68" t="s">
        <v>54</v>
      </c>
      <c r="J86" s="70" t="s">
        <v>16645</v>
      </c>
      <c r="K86" s="70" t="s">
        <v>16616</v>
      </c>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row>
    <row r="87" spans="1:44" ht="24.95">
      <c r="A87" s="68" t="s">
        <v>16530</v>
      </c>
      <c r="B87" s="68" t="s">
        <v>16549</v>
      </c>
      <c r="C87" s="70" t="s">
        <v>16550</v>
      </c>
      <c r="D87" s="66" t="s">
        <v>16544</v>
      </c>
      <c r="E87" s="66" t="s">
        <v>16646</v>
      </c>
      <c r="F87" s="66">
        <v>179</v>
      </c>
      <c r="G87" s="66">
        <v>142</v>
      </c>
      <c r="H87" s="66">
        <v>151</v>
      </c>
      <c r="I87" s="68" t="s">
        <v>54</v>
      </c>
      <c r="J87" s="70" t="s">
        <v>16647</v>
      </c>
      <c r="K87" s="70" t="s">
        <v>16616</v>
      </c>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row>
    <row r="88" spans="1:44" ht="24.95">
      <c r="A88" s="68" t="s">
        <v>16598</v>
      </c>
      <c r="B88" s="68" t="s">
        <v>16549</v>
      </c>
      <c r="C88" s="70" t="s">
        <v>16550</v>
      </c>
      <c r="D88" s="66" t="s">
        <v>16648</v>
      </c>
      <c r="E88" s="66" t="s">
        <v>16513</v>
      </c>
      <c r="F88" s="66">
        <v>205</v>
      </c>
      <c r="G88" s="66">
        <v>173</v>
      </c>
      <c r="H88" s="66">
        <v>185</v>
      </c>
      <c r="I88" s="68" t="s">
        <v>54</v>
      </c>
      <c r="J88" s="70" t="s">
        <v>16649</v>
      </c>
      <c r="K88" s="70" t="s">
        <v>16650</v>
      </c>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row>
    <row r="89" spans="1:44" ht="24.95">
      <c r="A89" s="68" t="s">
        <v>16530</v>
      </c>
      <c r="B89" s="68" t="s">
        <v>16549</v>
      </c>
      <c r="C89" s="70" t="s">
        <v>16512</v>
      </c>
      <c r="D89" s="66" t="s">
        <v>16651</v>
      </c>
      <c r="E89" s="66" t="s">
        <v>16513</v>
      </c>
      <c r="F89" s="66">
        <v>203</v>
      </c>
      <c r="G89" s="66">
        <v>169</v>
      </c>
      <c r="H89" s="66">
        <v>182</v>
      </c>
      <c r="I89" s="68" t="s">
        <v>54</v>
      </c>
      <c r="J89" s="70" t="s">
        <v>16652</v>
      </c>
      <c r="K89" s="70" t="s">
        <v>16653</v>
      </c>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row>
    <row r="90" spans="1:44" ht="50.1">
      <c r="A90" s="68" t="s">
        <v>16528</v>
      </c>
      <c r="B90" s="68" t="s">
        <v>16522</v>
      </c>
      <c r="C90" s="70" t="s">
        <v>16550</v>
      </c>
      <c r="D90" s="66" t="s">
        <v>16654</v>
      </c>
      <c r="E90" s="66" t="s">
        <v>16513</v>
      </c>
      <c r="F90" s="66">
        <v>210</v>
      </c>
      <c r="G90" s="79">
        <v>185</v>
      </c>
      <c r="H90" s="66">
        <v>190</v>
      </c>
      <c r="I90" s="68" t="s">
        <v>54</v>
      </c>
      <c r="J90" s="70" t="s">
        <v>16573</v>
      </c>
      <c r="K90" s="70" t="s">
        <v>16655</v>
      </c>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row>
    <row r="91" spans="1:44" ht="37.5">
      <c r="A91" s="68" t="s">
        <v>16528</v>
      </c>
      <c r="B91" s="68" t="s">
        <v>16522</v>
      </c>
      <c r="C91" s="70" t="s">
        <v>16550</v>
      </c>
      <c r="D91" s="66" t="s">
        <v>16529</v>
      </c>
      <c r="E91" s="66" t="s">
        <v>16513</v>
      </c>
      <c r="F91" s="66">
        <v>210</v>
      </c>
      <c r="G91" s="66">
        <v>177</v>
      </c>
      <c r="H91" s="66">
        <v>190</v>
      </c>
      <c r="I91" s="68" t="s">
        <v>54</v>
      </c>
      <c r="J91" s="70" t="s">
        <v>16656</v>
      </c>
      <c r="K91" s="70" t="s">
        <v>16657</v>
      </c>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row>
    <row r="92" spans="1:44" ht="37.5">
      <c r="A92" s="68" t="s">
        <v>16528</v>
      </c>
      <c r="B92" s="68" t="s">
        <v>16522</v>
      </c>
      <c r="C92" s="70" t="s">
        <v>16550</v>
      </c>
      <c r="D92" s="66" t="s">
        <v>16610</v>
      </c>
      <c r="E92" s="66" t="s">
        <v>16513</v>
      </c>
      <c r="F92" s="66">
        <v>196</v>
      </c>
      <c r="G92" s="66">
        <v>172</v>
      </c>
      <c r="H92" s="66">
        <v>185</v>
      </c>
      <c r="I92" s="68" t="s">
        <v>54</v>
      </c>
      <c r="J92" s="70" t="s">
        <v>16658</v>
      </c>
      <c r="K92" s="70" t="s">
        <v>16659</v>
      </c>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row>
    <row r="93" spans="1:44" ht="24.95">
      <c r="A93" s="68" t="s">
        <v>16528</v>
      </c>
      <c r="B93" s="68" t="s">
        <v>16549</v>
      </c>
      <c r="C93" s="70" t="s">
        <v>16550</v>
      </c>
      <c r="D93" s="66" t="s">
        <v>16660</v>
      </c>
      <c r="E93" s="66" t="s">
        <v>16513</v>
      </c>
      <c r="F93" s="66">
        <v>197</v>
      </c>
      <c r="G93" s="66">
        <v>166</v>
      </c>
      <c r="H93" s="66">
        <v>177</v>
      </c>
      <c r="I93" s="68" t="s">
        <v>54</v>
      </c>
      <c r="J93" s="70" t="s">
        <v>16661</v>
      </c>
      <c r="K93" s="70" t="s">
        <v>16662</v>
      </c>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row>
    <row r="94" spans="1:44" ht="24.95">
      <c r="A94" s="68" t="s">
        <v>16528</v>
      </c>
      <c r="B94" s="68" t="s">
        <v>16663</v>
      </c>
      <c r="C94" s="70" t="s">
        <v>16550</v>
      </c>
      <c r="D94" s="66" t="s">
        <v>16660</v>
      </c>
      <c r="E94" s="66" t="s">
        <v>16513</v>
      </c>
      <c r="F94" s="66">
        <v>184</v>
      </c>
      <c r="G94" s="66">
        <v>156</v>
      </c>
      <c r="H94" s="66">
        <v>163</v>
      </c>
      <c r="I94" s="68" t="s">
        <v>54</v>
      </c>
      <c r="J94" s="70" t="s">
        <v>16661</v>
      </c>
      <c r="K94" s="70" t="s">
        <v>16664</v>
      </c>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row>
    <row r="95" spans="1:44" ht="99.95">
      <c r="A95" s="68" t="s">
        <v>16528</v>
      </c>
      <c r="B95" s="68" t="s">
        <v>16522</v>
      </c>
      <c r="C95" s="70" t="s">
        <v>16550</v>
      </c>
      <c r="D95" s="66" t="s">
        <v>16665</v>
      </c>
      <c r="E95" s="66" t="s">
        <v>16513</v>
      </c>
      <c r="F95" s="66">
        <v>207</v>
      </c>
      <c r="G95" s="66">
        <v>164</v>
      </c>
      <c r="H95" s="66">
        <v>176</v>
      </c>
      <c r="I95" s="68" t="s">
        <v>54</v>
      </c>
      <c r="J95" s="70" t="s">
        <v>16666</v>
      </c>
      <c r="K95" s="70" t="s">
        <v>16667</v>
      </c>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row>
    <row r="96" spans="1:44" ht="99.95">
      <c r="A96" s="68" t="s">
        <v>16528</v>
      </c>
      <c r="B96" s="68" t="s">
        <v>16522</v>
      </c>
      <c r="C96" s="70" t="s">
        <v>16550</v>
      </c>
      <c r="D96" s="66" t="s">
        <v>16668</v>
      </c>
      <c r="E96" s="66" t="s">
        <v>16513</v>
      </c>
      <c r="F96" s="66">
        <v>199</v>
      </c>
      <c r="G96" s="66">
        <v>168</v>
      </c>
      <c r="H96" s="66">
        <v>181</v>
      </c>
      <c r="I96" s="68" t="s">
        <v>54</v>
      </c>
      <c r="J96" s="70" t="s">
        <v>16666</v>
      </c>
      <c r="K96" s="70" t="s">
        <v>16667</v>
      </c>
    </row>
    <row r="97" spans="1:11" ht="50.1">
      <c r="A97" s="68" t="s">
        <v>16527</v>
      </c>
      <c r="B97" s="68" t="s">
        <v>16549</v>
      </c>
      <c r="C97" s="70" t="s">
        <v>16550</v>
      </c>
      <c r="D97" s="66" t="s">
        <v>16519</v>
      </c>
      <c r="E97" s="66" t="s">
        <v>16513</v>
      </c>
      <c r="F97" s="66">
        <v>202</v>
      </c>
      <c r="G97" s="66">
        <v>171</v>
      </c>
      <c r="H97" s="66">
        <v>185</v>
      </c>
      <c r="I97" s="68" t="s">
        <v>54</v>
      </c>
      <c r="J97" s="70" t="s">
        <v>16669</v>
      </c>
      <c r="K97" s="70" t="s">
        <v>16670</v>
      </c>
    </row>
    <row r="98" spans="1:11" ht="37.5">
      <c r="A98" s="68" t="s">
        <v>16527</v>
      </c>
      <c r="B98" s="68" t="s">
        <v>16549</v>
      </c>
      <c r="C98" s="70" t="s">
        <v>16512</v>
      </c>
      <c r="D98" s="66" t="s">
        <v>16551</v>
      </c>
      <c r="E98" s="66" t="s">
        <v>16513</v>
      </c>
      <c r="F98" s="66">
        <v>213</v>
      </c>
      <c r="G98" s="66">
        <v>185</v>
      </c>
      <c r="H98" s="79">
        <v>198</v>
      </c>
      <c r="I98" s="68" t="s">
        <v>54</v>
      </c>
      <c r="J98" s="70" t="s">
        <v>16671</v>
      </c>
      <c r="K98" s="70"/>
    </row>
    <row r="99" spans="1:11" ht="50.1">
      <c r="A99" s="68" t="s">
        <v>16527</v>
      </c>
      <c r="B99" s="68" t="s">
        <v>16672</v>
      </c>
      <c r="C99" s="70" t="s">
        <v>16550</v>
      </c>
      <c r="D99" s="66" t="s">
        <v>16513</v>
      </c>
      <c r="E99" s="66" t="s">
        <v>16513</v>
      </c>
      <c r="F99" s="66">
        <v>210</v>
      </c>
      <c r="G99" s="66">
        <v>183</v>
      </c>
      <c r="H99" s="66">
        <v>193</v>
      </c>
      <c r="I99" s="68" t="s">
        <v>54</v>
      </c>
      <c r="J99" s="70" t="s">
        <v>16673</v>
      </c>
      <c r="K99" s="70" t="s">
        <v>16674</v>
      </c>
    </row>
    <row r="100" spans="1:11" ht="50.1">
      <c r="A100" s="68" t="s">
        <v>16527</v>
      </c>
      <c r="B100" s="68" t="s">
        <v>16549</v>
      </c>
      <c r="C100" s="70" t="s">
        <v>16550</v>
      </c>
      <c r="D100" s="66" t="s">
        <v>16675</v>
      </c>
      <c r="E100" s="66" t="s">
        <v>16676</v>
      </c>
      <c r="F100" s="66">
        <v>204</v>
      </c>
      <c r="G100" s="66">
        <v>171</v>
      </c>
      <c r="H100" s="66">
        <v>183</v>
      </c>
      <c r="I100" s="68" t="s">
        <v>54</v>
      </c>
      <c r="J100" s="70" t="s">
        <v>16626</v>
      </c>
      <c r="K100" s="70" t="s">
        <v>16677</v>
      </c>
    </row>
    <row r="101" spans="1:11" ht="62.45">
      <c r="A101" s="68" t="s">
        <v>16527</v>
      </c>
      <c r="B101" s="68" t="s">
        <v>16549</v>
      </c>
      <c r="C101" s="70" t="s">
        <v>16550</v>
      </c>
      <c r="D101" s="66" t="s">
        <v>16678</v>
      </c>
      <c r="E101" s="66" t="s">
        <v>16513</v>
      </c>
      <c r="F101" s="66" t="s">
        <v>16679</v>
      </c>
      <c r="G101" s="66" t="s">
        <v>16680</v>
      </c>
      <c r="H101" s="66" t="s">
        <v>16681</v>
      </c>
      <c r="I101" s="68" t="s">
        <v>54</v>
      </c>
      <c r="J101" s="70" t="s">
        <v>16647</v>
      </c>
      <c r="K101" s="70" t="s">
        <v>16682</v>
      </c>
    </row>
    <row r="102" spans="1:11" ht="37.5">
      <c r="A102" s="68" t="s">
        <v>16527</v>
      </c>
      <c r="B102" s="68" t="s">
        <v>16549</v>
      </c>
      <c r="C102" s="70" t="s">
        <v>16550</v>
      </c>
      <c r="D102" s="66"/>
      <c r="E102" s="66" t="s">
        <v>16513</v>
      </c>
      <c r="F102" s="66">
        <v>204</v>
      </c>
      <c r="G102" s="66">
        <v>170</v>
      </c>
      <c r="H102" s="66">
        <v>186</v>
      </c>
      <c r="I102" s="68" t="s">
        <v>54</v>
      </c>
      <c r="J102" s="70" t="s">
        <v>16647</v>
      </c>
      <c r="K102" s="70" t="s">
        <v>16683</v>
      </c>
    </row>
    <row r="103" spans="1:11" ht="37.5">
      <c r="A103" s="68" t="s">
        <v>16527</v>
      </c>
      <c r="B103" s="68" t="s">
        <v>16549</v>
      </c>
      <c r="C103" s="70" t="s">
        <v>16550</v>
      </c>
      <c r="D103" s="66" t="s">
        <v>16684</v>
      </c>
      <c r="E103" s="66" t="s">
        <v>16513</v>
      </c>
      <c r="F103" s="66">
        <v>211</v>
      </c>
      <c r="G103" s="66">
        <v>165</v>
      </c>
      <c r="H103" s="66">
        <v>177</v>
      </c>
      <c r="I103" s="68" t="s">
        <v>54</v>
      </c>
      <c r="J103" s="70" t="s">
        <v>16685</v>
      </c>
      <c r="K103" s="70" t="s">
        <v>16686</v>
      </c>
    </row>
    <row r="104" spans="1:11" ht="24.95">
      <c r="A104" s="68" t="s">
        <v>16687</v>
      </c>
      <c r="B104" s="68" t="s">
        <v>16522</v>
      </c>
      <c r="C104" s="70" t="s">
        <v>16550</v>
      </c>
      <c r="D104" s="66" t="s">
        <v>16618</v>
      </c>
      <c r="E104" s="66" t="s">
        <v>16513</v>
      </c>
      <c r="F104" s="66">
        <v>208</v>
      </c>
      <c r="G104" s="66">
        <v>180</v>
      </c>
      <c r="H104" s="66">
        <v>195</v>
      </c>
      <c r="I104" s="68" t="s">
        <v>54</v>
      </c>
      <c r="J104" s="70" t="s">
        <v>16688</v>
      </c>
      <c r="K104" s="70" t="s">
        <v>16689</v>
      </c>
    </row>
    <row r="105" spans="1:11" ht="24.95">
      <c r="A105" s="68" t="s">
        <v>16690</v>
      </c>
      <c r="B105" s="68" t="s">
        <v>16549</v>
      </c>
      <c r="C105" s="70" t="s">
        <v>16550</v>
      </c>
      <c r="D105" s="66" t="s">
        <v>16544</v>
      </c>
      <c r="E105" s="66" t="s">
        <v>16513</v>
      </c>
      <c r="F105" s="66">
        <v>197</v>
      </c>
      <c r="G105" s="66">
        <v>166</v>
      </c>
      <c r="H105" s="66">
        <v>182</v>
      </c>
      <c r="I105" s="68" t="s">
        <v>54</v>
      </c>
      <c r="J105" s="70" t="s">
        <v>16691</v>
      </c>
      <c r="K105" s="70" t="s">
        <v>16692</v>
      </c>
    </row>
    <row r="106" spans="1:11" ht="62.45">
      <c r="A106" s="68" t="s">
        <v>16690</v>
      </c>
      <c r="B106" s="68" t="s">
        <v>16549</v>
      </c>
      <c r="C106" s="70" t="s">
        <v>16550</v>
      </c>
      <c r="D106" s="66" t="s">
        <v>16513</v>
      </c>
      <c r="E106" s="66" t="s">
        <v>16513</v>
      </c>
      <c r="F106" s="66" t="s">
        <v>16693</v>
      </c>
      <c r="G106" s="66" t="s">
        <v>16694</v>
      </c>
      <c r="H106" s="66" t="s">
        <v>16695</v>
      </c>
      <c r="I106" s="68" t="s">
        <v>54</v>
      </c>
      <c r="J106" s="70" t="s">
        <v>16647</v>
      </c>
      <c r="K106" s="70" t="s">
        <v>16696</v>
      </c>
    </row>
    <row r="107" spans="1:11" ht="24.95">
      <c r="A107" s="68" t="s">
        <v>16546</v>
      </c>
      <c r="B107" s="68" t="s">
        <v>16549</v>
      </c>
      <c r="C107" s="70" t="s">
        <v>16550</v>
      </c>
      <c r="D107" s="66" t="s">
        <v>16697</v>
      </c>
      <c r="E107" s="66" t="s">
        <v>16513</v>
      </c>
      <c r="F107" s="66">
        <v>194</v>
      </c>
      <c r="G107" s="66">
        <v>166</v>
      </c>
      <c r="H107" s="66">
        <v>182</v>
      </c>
      <c r="I107" s="68" t="s">
        <v>54</v>
      </c>
      <c r="J107" s="70" t="s">
        <v>16691</v>
      </c>
      <c r="K107" s="70" t="s">
        <v>16698</v>
      </c>
    </row>
    <row r="108" spans="1:11" ht="24.95">
      <c r="A108" s="68" t="s">
        <v>16546</v>
      </c>
      <c r="B108" s="68" t="s">
        <v>16549</v>
      </c>
      <c r="C108" s="70" t="s">
        <v>16550</v>
      </c>
      <c r="D108" s="66" t="s">
        <v>16699</v>
      </c>
      <c r="E108" s="66" t="s">
        <v>16513</v>
      </c>
      <c r="F108" s="66">
        <v>203</v>
      </c>
      <c r="G108" s="66">
        <v>170</v>
      </c>
      <c r="H108" s="66">
        <v>181</v>
      </c>
      <c r="I108" s="68" t="s">
        <v>54</v>
      </c>
      <c r="J108" s="70" t="s">
        <v>16685</v>
      </c>
      <c r="K108" s="70" t="s">
        <v>16700</v>
      </c>
    </row>
    <row r="109" spans="1:11" ht="62.45">
      <c r="A109" s="68" t="s">
        <v>16546</v>
      </c>
      <c r="B109" s="68" t="s">
        <v>16549</v>
      </c>
      <c r="C109" s="70" t="s">
        <v>16550</v>
      </c>
      <c r="D109" s="66" t="s">
        <v>16701</v>
      </c>
      <c r="E109" s="66" t="s">
        <v>16513</v>
      </c>
      <c r="F109" s="66">
        <v>213</v>
      </c>
      <c r="G109" s="66">
        <v>177</v>
      </c>
      <c r="H109" s="66">
        <v>190</v>
      </c>
      <c r="I109" s="68" t="s">
        <v>54</v>
      </c>
      <c r="J109" s="70" t="s">
        <v>16626</v>
      </c>
      <c r="K109" s="70" t="s">
        <v>16702</v>
      </c>
    </row>
    <row r="110" spans="1:11" ht="99.95">
      <c r="A110" s="68" t="s">
        <v>16546</v>
      </c>
      <c r="B110" s="68" t="s">
        <v>16672</v>
      </c>
      <c r="C110" s="70" t="s">
        <v>16550</v>
      </c>
      <c r="D110" s="66" t="s">
        <v>16519</v>
      </c>
      <c r="E110" s="66" t="s">
        <v>16513</v>
      </c>
      <c r="F110" s="66">
        <v>198</v>
      </c>
      <c r="G110" s="66">
        <v>175</v>
      </c>
      <c r="H110" s="66">
        <v>185</v>
      </c>
      <c r="I110" s="68" t="s">
        <v>54</v>
      </c>
      <c r="J110" s="70" t="s">
        <v>16603</v>
      </c>
      <c r="K110" s="70" t="s">
        <v>16703</v>
      </c>
    </row>
    <row r="111" spans="1:11" ht="99.95">
      <c r="A111" s="68" t="s">
        <v>16546</v>
      </c>
      <c r="B111" s="68" t="s">
        <v>16672</v>
      </c>
      <c r="C111" s="70" t="s">
        <v>16550</v>
      </c>
      <c r="D111" s="66" t="s">
        <v>16556</v>
      </c>
      <c r="E111" s="66" t="s">
        <v>16513</v>
      </c>
      <c r="F111" s="66">
        <v>205</v>
      </c>
      <c r="G111" s="66">
        <v>185</v>
      </c>
      <c r="H111" s="66">
        <v>195</v>
      </c>
      <c r="I111" s="68" t="s">
        <v>54</v>
      </c>
      <c r="J111" s="70" t="s">
        <v>16704</v>
      </c>
      <c r="K111" s="70" t="s">
        <v>16705</v>
      </c>
    </row>
    <row r="112" spans="1:11" ht="37.5">
      <c r="A112" s="68" t="s">
        <v>16525</v>
      </c>
      <c r="B112" s="68" t="s">
        <v>16522</v>
      </c>
      <c r="C112" s="70" t="s">
        <v>16512</v>
      </c>
      <c r="D112" s="73" t="s">
        <v>16706</v>
      </c>
      <c r="E112" s="66" t="s">
        <v>16513</v>
      </c>
      <c r="F112" s="66">
        <v>207</v>
      </c>
      <c r="G112" s="79">
        <v>182</v>
      </c>
      <c r="H112" s="66">
        <v>192</v>
      </c>
      <c r="I112" s="68" t="s">
        <v>54</v>
      </c>
      <c r="J112" s="70" t="s">
        <v>16707</v>
      </c>
      <c r="K112" s="70" t="s">
        <v>16708</v>
      </c>
    </row>
    <row r="113" spans="1:11" ht="62.45">
      <c r="A113" s="68" t="s">
        <v>16523</v>
      </c>
      <c r="B113" s="68" t="s">
        <v>16709</v>
      </c>
      <c r="C113" s="70" t="s">
        <v>16550</v>
      </c>
      <c r="D113" s="66" t="s">
        <v>16605</v>
      </c>
      <c r="E113" s="66" t="s">
        <v>16513</v>
      </c>
      <c r="F113" s="66">
        <v>210</v>
      </c>
      <c r="G113" s="79">
        <v>185</v>
      </c>
      <c r="H113" s="66">
        <v>195</v>
      </c>
      <c r="I113" s="68" t="s">
        <v>54</v>
      </c>
      <c r="J113" s="70" t="s">
        <v>16573</v>
      </c>
      <c r="K113" s="70" t="s">
        <v>16710</v>
      </c>
    </row>
    <row r="114" spans="1:11" ht="37.5">
      <c r="A114" s="68" t="s">
        <v>16523</v>
      </c>
      <c r="B114" s="68" t="s">
        <v>16522</v>
      </c>
      <c r="C114" s="70" t="s">
        <v>16550</v>
      </c>
      <c r="D114" s="73" t="s">
        <v>16711</v>
      </c>
      <c r="E114" s="66" t="s">
        <v>16524</v>
      </c>
      <c r="F114" s="66">
        <v>197</v>
      </c>
      <c r="G114" s="66">
        <v>173</v>
      </c>
      <c r="H114" s="66">
        <v>185</v>
      </c>
      <c r="I114" s="68" t="s">
        <v>54</v>
      </c>
      <c r="J114" s="70" t="s">
        <v>16712</v>
      </c>
      <c r="K114" s="70" t="s">
        <v>16713</v>
      </c>
    </row>
    <row r="115" spans="1:11" ht="24.95">
      <c r="A115" s="68" t="s">
        <v>16523</v>
      </c>
      <c r="B115" s="68" t="s">
        <v>16549</v>
      </c>
      <c r="C115" s="70" t="s">
        <v>16550</v>
      </c>
      <c r="D115" s="66" t="s">
        <v>16660</v>
      </c>
      <c r="E115" s="66" t="s">
        <v>16513</v>
      </c>
      <c r="F115" s="66">
        <v>197</v>
      </c>
      <c r="G115" s="66">
        <v>167</v>
      </c>
      <c r="H115" s="66">
        <v>177</v>
      </c>
      <c r="I115" s="68" t="s">
        <v>54</v>
      </c>
      <c r="J115" s="70" t="s">
        <v>16661</v>
      </c>
      <c r="K115" s="70" t="s">
        <v>16714</v>
      </c>
    </row>
    <row r="116" spans="1:11" ht="37.5">
      <c r="A116" s="68" t="s">
        <v>16521</v>
      </c>
      <c r="B116" s="68" t="s">
        <v>16549</v>
      </c>
      <c r="C116" s="70" t="s">
        <v>16550</v>
      </c>
      <c r="D116" s="66" t="s">
        <v>16715</v>
      </c>
      <c r="E116" s="66" t="s">
        <v>16651</v>
      </c>
      <c r="F116" s="66">
        <v>210</v>
      </c>
      <c r="G116" s="66">
        <v>183</v>
      </c>
      <c r="H116" s="66">
        <v>195</v>
      </c>
      <c r="I116" s="68" t="s">
        <v>54</v>
      </c>
      <c r="J116" s="70" t="s">
        <v>16621</v>
      </c>
      <c r="K116" s="70" t="s">
        <v>16716</v>
      </c>
    </row>
    <row r="117" spans="1:11" ht="37.5">
      <c r="A117" s="68" t="s">
        <v>16521</v>
      </c>
      <c r="B117" s="68" t="s">
        <v>16549</v>
      </c>
      <c r="C117" s="70" t="s">
        <v>16550</v>
      </c>
      <c r="D117" s="66" t="s">
        <v>16651</v>
      </c>
      <c r="E117" s="66" t="s">
        <v>16513</v>
      </c>
      <c r="F117" s="66">
        <v>206</v>
      </c>
      <c r="G117" s="66">
        <v>176</v>
      </c>
      <c r="H117" s="66">
        <v>189</v>
      </c>
      <c r="I117" s="68" t="s">
        <v>54</v>
      </c>
      <c r="J117" s="70" t="s">
        <v>16691</v>
      </c>
      <c r="K117" s="70" t="s">
        <v>16717</v>
      </c>
    </row>
    <row r="118" spans="1:11" ht="24.95">
      <c r="A118" s="68" t="s">
        <v>16521</v>
      </c>
      <c r="B118" s="68" t="s">
        <v>16549</v>
      </c>
      <c r="C118" s="70" t="s">
        <v>16550</v>
      </c>
      <c r="D118" s="66" t="s">
        <v>16699</v>
      </c>
      <c r="E118" s="66" t="s">
        <v>16513</v>
      </c>
      <c r="F118" s="66" t="s">
        <v>16718</v>
      </c>
      <c r="G118" s="66" t="s">
        <v>16719</v>
      </c>
      <c r="H118" s="66" t="s">
        <v>16720</v>
      </c>
      <c r="I118" s="68" t="s">
        <v>54</v>
      </c>
      <c r="J118" s="70" t="s">
        <v>16685</v>
      </c>
      <c r="K118" s="70" t="s">
        <v>16721</v>
      </c>
    </row>
    <row r="119" spans="1:11" ht="37.5">
      <c r="A119" s="68" t="s">
        <v>16722</v>
      </c>
      <c r="B119" s="68" t="s">
        <v>16549</v>
      </c>
      <c r="C119" s="70" t="s">
        <v>16550</v>
      </c>
      <c r="D119" s="66" t="s">
        <v>16519</v>
      </c>
      <c r="E119" s="66" t="s">
        <v>16723</v>
      </c>
      <c r="F119" s="66">
        <v>196</v>
      </c>
      <c r="G119" s="66">
        <v>161</v>
      </c>
      <c r="H119" s="66">
        <v>172</v>
      </c>
      <c r="I119" s="68" t="s">
        <v>54</v>
      </c>
      <c r="J119" s="70" t="s">
        <v>16724</v>
      </c>
      <c r="K119" s="70" t="s">
        <v>16725</v>
      </c>
    </row>
    <row r="120" spans="1:11" ht="37.5">
      <c r="A120" s="68" t="s">
        <v>16517</v>
      </c>
      <c r="B120" s="68" t="s">
        <v>16522</v>
      </c>
      <c r="C120" s="70" t="s">
        <v>16550</v>
      </c>
      <c r="D120" s="66" t="s">
        <v>16519</v>
      </c>
      <c r="E120" s="66" t="s">
        <v>16520</v>
      </c>
      <c r="F120" s="66">
        <v>194</v>
      </c>
      <c r="G120" s="66">
        <v>160</v>
      </c>
      <c r="H120" s="79">
        <v>169</v>
      </c>
      <c r="I120" s="68" t="s">
        <v>54</v>
      </c>
      <c r="J120" s="70" t="s">
        <v>16726</v>
      </c>
      <c r="K120" s="70" t="s">
        <v>16727</v>
      </c>
    </row>
    <row r="121" spans="1:11" ht="37.5">
      <c r="A121" s="68" t="s">
        <v>16728</v>
      </c>
      <c r="B121" s="68" t="s">
        <v>16522</v>
      </c>
      <c r="C121" s="70" t="s">
        <v>16550</v>
      </c>
      <c r="D121" s="66" t="s">
        <v>16519</v>
      </c>
      <c r="E121" s="66" t="s">
        <v>16723</v>
      </c>
      <c r="F121" s="66">
        <v>206</v>
      </c>
      <c r="G121" s="66">
        <v>175</v>
      </c>
      <c r="H121" s="79">
        <v>191</v>
      </c>
      <c r="I121" s="68" t="s">
        <v>54</v>
      </c>
      <c r="J121" s="70" t="s">
        <v>16729</v>
      </c>
      <c r="K121" s="70" t="s">
        <v>16730</v>
      </c>
    </row>
    <row r="122" spans="1:11" ht="87.6">
      <c r="A122" s="68" t="s">
        <v>16510</v>
      </c>
      <c r="B122" s="68" t="s">
        <v>16672</v>
      </c>
      <c r="C122" s="70" t="s">
        <v>16550</v>
      </c>
      <c r="D122" s="66"/>
      <c r="E122" s="66" t="s">
        <v>16513</v>
      </c>
      <c r="F122" s="66">
        <v>220</v>
      </c>
      <c r="G122" s="66">
        <v>194</v>
      </c>
      <c r="H122" s="66">
        <v>205</v>
      </c>
      <c r="I122" s="68" t="s">
        <v>54</v>
      </c>
      <c r="J122" s="70" t="s">
        <v>16731</v>
      </c>
      <c r="K122" s="70" t="s">
        <v>16732</v>
      </c>
    </row>
    <row r="123" spans="1:11" ht="75">
      <c r="A123" s="68" t="s">
        <v>16510</v>
      </c>
      <c r="B123" s="68" t="s">
        <v>16522</v>
      </c>
      <c r="C123" s="70" t="s">
        <v>16550</v>
      </c>
      <c r="D123" s="66" t="s">
        <v>16733</v>
      </c>
      <c r="E123" s="66" t="s">
        <v>16734</v>
      </c>
      <c r="F123" s="66">
        <v>207</v>
      </c>
      <c r="G123" s="66">
        <v>183</v>
      </c>
      <c r="H123" s="66">
        <v>195</v>
      </c>
      <c r="I123" s="68" t="s">
        <v>54</v>
      </c>
      <c r="J123" s="70" t="s">
        <v>16735</v>
      </c>
      <c r="K123" s="70" t="s">
        <v>16736</v>
      </c>
    </row>
    <row r="124" spans="1:11" ht="62.45">
      <c r="A124" s="68" t="s">
        <v>16510</v>
      </c>
      <c r="B124" s="68" t="s">
        <v>16672</v>
      </c>
      <c r="C124" s="70" t="s">
        <v>16550</v>
      </c>
      <c r="D124" s="66" t="s">
        <v>16733</v>
      </c>
      <c r="E124" s="66" t="s">
        <v>16737</v>
      </c>
      <c r="F124" s="66">
        <v>210</v>
      </c>
      <c r="G124" s="79">
        <v>185</v>
      </c>
      <c r="H124" s="66">
        <v>195</v>
      </c>
      <c r="I124" s="68" t="s">
        <v>54</v>
      </c>
      <c r="J124" s="70" t="s">
        <v>16738</v>
      </c>
      <c r="K124" s="70" t="s">
        <v>16739</v>
      </c>
    </row>
    <row r="125" spans="1:11" ht="87.6">
      <c r="A125" s="68" t="s">
        <v>16510</v>
      </c>
      <c r="B125" s="68" t="s">
        <v>16672</v>
      </c>
      <c r="C125" s="70" t="s">
        <v>16550</v>
      </c>
      <c r="D125" s="73" t="s">
        <v>16740</v>
      </c>
      <c r="E125" s="66" t="s">
        <v>16741</v>
      </c>
      <c r="F125" s="66" t="s">
        <v>16742</v>
      </c>
      <c r="G125" s="66" t="s">
        <v>16551</v>
      </c>
      <c r="H125" s="66" t="s">
        <v>16743</v>
      </c>
      <c r="I125" s="68" t="s">
        <v>54</v>
      </c>
      <c r="J125" s="70" t="s">
        <v>16744</v>
      </c>
      <c r="K125" s="70" t="s">
        <v>16745</v>
      </c>
    </row>
    <row r="126" spans="1:11" ht="87.6">
      <c r="A126" s="68" t="s">
        <v>16510</v>
      </c>
      <c r="B126" s="68" t="s">
        <v>16672</v>
      </c>
      <c r="C126" s="70" t="s">
        <v>16550</v>
      </c>
      <c r="D126" s="66" t="s">
        <v>16746</v>
      </c>
      <c r="E126" s="66" t="s">
        <v>16747</v>
      </c>
      <c r="F126" s="66">
        <v>213</v>
      </c>
      <c r="G126" s="66">
        <v>188</v>
      </c>
      <c r="H126" s="66">
        <v>197</v>
      </c>
      <c r="I126" s="68" t="s">
        <v>54</v>
      </c>
      <c r="J126" s="70" t="s">
        <v>16744</v>
      </c>
      <c r="K126" s="70" t="s">
        <v>16748</v>
      </c>
    </row>
    <row r="127" spans="1:11" ht="62.45">
      <c r="A127" s="68" t="s">
        <v>16749</v>
      </c>
      <c r="B127" s="68" t="s">
        <v>16672</v>
      </c>
      <c r="C127" s="70" t="s">
        <v>16550</v>
      </c>
      <c r="D127" s="66" t="s">
        <v>16571</v>
      </c>
      <c r="E127" s="66" t="s">
        <v>16513</v>
      </c>
      <c r="F127" s="66" t="s">
        <v>16750</v>
      </c>
      <c r="G127" s="66" t="s">
        <v>16551</v>
      </c>
      <c r="H127" s="66" t="s">
        <v>16751</v>
      </c>
      <c r="I127" s="68" t="s">
        <v>54</v>
      </c>
      <c r="J127" s="70" t="s">
        <v>16573</v>
      </c>
      <c r="K127" s="70" t="s">
        <v>16752</v>
      </c>
    </row>
    <row r="128" spans="1:11" ht="62.45">
      <c r="A128" s="68" t="s">
        <v>16753</v>
      </c>
      <c r="B128" s="68" t="s">
        <v>16549</v>
      </c>
      <c r="C128" s="70" t="s">
        <v>16550</v>
      </c>
      <c r="D128" s="66" t="s">
        <v>16532</v>
      </c>
      <c r="E128" s="66" t="s">
        <v>16513</v>
      </c>
      <c r="F128" s="66">
        <v>199</v>
      </c>
      <c r="G128" s="66">
        <v>169</v>
      </c>
      <c r="H128" s="66">
        <v>183</v>
      </c>
      <c r="I128" s="68" t="s">
        <v>54</v>
      </c>
      <c r="J128" s="70" t="s">
        <v>16619</v>
      </c>
      <c r="K128" s="70" t="s">
        <v>16754</v>
      </c>
    </row>
    <row r="129" spans="1:11" ht="50.1">
      <c r="A129" s="68" t="s">
        <v>16755</v>
      </c>
      <c r="B129" s="68" t="s">
        <v>16672</v>
      </c>
      <c r="C129" s="70" t="s">
        <v>16512</v>
      </c>
      <c r="D129" s="66" t="s">
        <v>16571</v>
      </c>
      <c r="E129" s="66" t="s">
        <v>16756</v>
      </c>
      <c r="F129" s="66" t="s">
        <v>16757</v>
      </c>
      <c r="G129" s="66" t="s">
        <v>16551</v>
      </c>
      <c r="H129" s="66" t="s">
        <v>16751</v>
      </c>
      <c r="I129" s="68" t="s">
        <v>54</v>
      </c>
      <c r="J129" s="70" t="s">
        <v>16573</v>
      </c>
      <c r="K129" s="70" t="s">
        <v>16758</v>
      </c>
    </row>
    <row r="130" spans="1:11" ht="37.5">
      <c r="A130" s="68" t="s">
        <v>16536</v>
      </c>
      <c r="B130" s="68" t="s">
        <v>16759</v>
      </c>
      <c r="C130" s="70" t="s">
        <v>16550</v>
      </c>
      <c r="D130" s="66" t="s">
        <v>16556</v>
      </c>
      <c r="E130" s="66" t="s">
        <v>16760</v>
      </c>
      <c r="F130" s="66">
        <v>179</v>
      </c>
      <c r="G130" s="79">
        <v>155</v>
      </c>
      <c r="H130" s="66">
        <v>165</v>
      </c>
      <c r="I130" s="68" t="s">
        <v>54</v>
      </c>
      <c r="J130" s="70" t="s">
        <v>16761</v>
      </c>
      <c r="K130" s="70" t="s">
        <v>16762</v>
      </c>
    </row>
    <row r="131" spans="1:11" ht="37.5">
      <c r="A131" s="68" t="s">
        <v>16536</v>
      </c>
      <c r="B131" s="68" t="s">
        <v>16759</v>
      </c>
      <c r="C131" s="70" t="s">
        <v>16550</v>
      </c>
      <c r="D131" s="66" t="s">
        <v>16519</v>
      </c>
      <c r="E131" s="66" t="s">
        <v>16747</v>
      </c>
      <c r="F131" s="66">
        <v>174</v>
      </c>
      <c r="G131" s="79">
        <v>149</v>
      </c>
      <c r="H131" s="66">
        <v>159</v>
      </c>
      <c r="I131" s="68" t="s">
        <v>54</v>
      </c>
      <c r="J131" s="70" t="s">
        <v>16761</v>
      </c>
      <c r="K131" s="70" t="s">
        <v>16763</v>
      </c>
    </row>
    <row r="132" spans="1:11" ht="37.5">
      <c r="A132" s="68" t="s">
        <v>16764</v>
      </c>
      <c r="B132" s="68" t="s">
        <v>16759</v>
      </c>
      <c r="C132" s="70" t="s">
        <v>16550</v>
      </c>
      <c r="D132" s="66" t="s">
        <v>16556</v>
      </c>
      <c r="E132" s="66" t="s">
        <v>16513</v>
      </c>
      <c r="F132" s="66">
        <v>190</v>
      </c>
      <c r="G132" s="79">
        <v>165</v>
      </c>
      <c r="H132" s="66">
        <v>175</v>
      </c>
      <c r="I132" s="68" t="s">
        <v>54</v>
      </c>
      <c r="J132" s="70" t="s">
        <v>16765</v>
      </c>
      <c r="K132" s="70" t="s">
        <v>16766</v>
      </c>
    </row>
    <row r="133" spans="1:11" ht="37.5">
      <c r="A133" s="70" t="s">
        <v>16767</v>
      </c>
      <c r="B133" s="68" t="s">
        <v>16759</v>
      </c>
      <c r="C133" s="70" t="s">
        <v>16550</v>
      </c>
      <c r="D133" s="66" t="s">
        <v>16715</v>
      </c>
      <c r="E133" s="66" t="s">
        <v>16513</v>
      </c>
      <c r="F133" s="66">
        <v>190</v>
      </c>
      <c r="G133" s="66">
        <v>155</v>
      </c>
      <c r="H133" s="66">
        <v>165</v>
      </c>
      <c r="I133" s="68" t="s">
        <v>54</v>
      </c>
      <c r="J133" s="70" t="s">
        <v>16768</v>
      </c>
      <c r="K133" s="70" t="s">
        <v>16769</v>
      </c>
    </row>
    <row r="134" spans="1:11" ht="37.5">
      <c r="A134" s="70" t="s">
        <v>16770</v>
      </c>
      <c r="B134" s="68" t="s">
        <v>16759</v>
      </c>
      <c r="C134" s="70" t="s">
        <v>16550</v>
      </c>
      <c r="D134" s="66" t="s">
        <v>16715</v>
      </c>
      <c r="E134" s="66" t="s">
        <v>16513</v>
      </c>
      <c r="F134" s="66">
        <v>195</v>
      </c>
      <c r="G134" s="66">
        <v>170</v>
      </c>
      <c r="H134" s="66">
        <v>180</v>
      </c>
      <c r="I134" s="68" t="s">
        <v>54</v>
      </c>
      <c r="J134" s="70" t="s">
        <v>16768</v>
      </c>
      <c r="K134" s="70" t="s">
        <v>16616</v>
      </c>
    </row>
    <row r="135" spans="1:11" ht="37.5">
      <c r="A135" s="70" t="s">
        <v>16770</v>
      </c>
      <c r="B135" s="68" t="s">
        <v>16759</v>
      </c>
      <c r="C135" s="70" t="s">
        <v>16512</v>
      </c>
      <c r="D135" s="73" t="s">
        <v>16771</v>
      </c>
      <c r="E135" s="66" t="s">
        <v>16513</v>
      </c>
      <c r="F135" s="66">
        <v>172</v>
      </c>
      <c r="G135" s="66">
        <v>147</v>
      </c>
      <c r="H135" s="66">
        <v>160</v>
      </c>
      <c r="I135" s="68" t="s">
        <v>54</v>
      </c>
      <c r="J135" s="70" t="s">
        <v>16772</v>
      </c>
      <c r="K135" s="70" t="s">
        <v>16773</v>
      </c>
    </row>
    <row r="136" spans="1:11" ht="37.5">
      <c r="A136" s="68" t="s">
        <v>16774</v>
      </c>
      <c r="B136" s="68" t="s">
        <v>16759</v>
      </c>
      <c r="C136" s="70" t="s">
        <v>16550</v>
      </c>
      <c r="D136" s="66" t="s">
        <v>16775</v>
      </c>
      <c r="E136" s="66" t="s">
        <v>16513</v>
      </c>
      <c r="F136" s="66">
        <v>208</v>
      </c>
      <c r="G136" s="66">
        <v>177</v>
      </c>
      <c r="H136" s="79">
        <v>193</v>
      </c>
      <c r="I136" s="68" t="s">
        <v>54</v>
      </c>
      <c r="J136" s="70" t="s">
        <v>16776</v>
      </c>
      <c r="K136" s="70" t="s">
        <v>16777</v>
      </c>
    </row>
    <row r="137" spans="1:11" ht="24.95">
      <c r="A137" s="68" t="s">
        <v>16774</v>
      </c>
      <c r="B137" s="68" t="s">
        <v>16759</v>
      </c>
      <c r="C137" s="70" t="s">
        <v>16550</v>
      </c>
      <c r="D137" s="66" t="s">
        <v>16605</v>
      </c>
      <c r="E137" s="66" t="s">
        <v>16513</v>
      </c>
      <c r="F137" s="66">
        <v>200</v>
      </c>
      <c r="G137" s="66">
        <v>166</v>
      </c>
      <c r="H137" s="66">
        <v>178</v>
      </c>
      <c r="I137" s="68" t="s">
        <v>54</v>
      </c>
      <c r="J137" s="70" t="s">
        <v>16778</v>
      </c>
      <c r="K137" s="70" t="s">
        <v>16779</v>
      </c>
    </row>
    <row r="138" spans="1:11" ht="62.45">
      <c r="A138" s="68" t="s">
        <v>16780</v>
      </c>
      <c r="B138" s="68" t="s">
        <v>16759</v>
      </c>
      <c r="C138" s="70" t="s">
        <v>16550</v>
      </c>
      <c r="D138" s="66" t="s">
        <v>16519</v>
      </c>
      <c r="E138" s="66" t="s">
        <v>16513</v>
      </c>
      <c r="F138" s="66">
        <v>174</v>
      </c>
      <c r="G138" s="66">
        <v>145</v>
      </c>
      <c r="H138" s="66">
        <v>162</v>
      </c>
      <c r="I138" s="68" t="s">
        <v>54</v>
      </c>
      <c r="J138" s="70" t="s">
        <v>16781</v>
      </c>
      <c r="K138" s="70" t="s">
        <v>16782</v>
      </c>
    </row>
    <row r="139" spans="1:11" ht="50.1">
      <c r="A139" s="68" t="s">
        <v>16774</v>
      </c>
      <c r="B139" s="68" t="s">
        <v>16759</v>
      </c>
      <c r="C139" s="70" t="s">
        <v>16550</v>
      </c>
      <c r="D139" s="66" t="s">
        <v>16519</v>
      </c>
      <c r="E139" s="66" t="s">
        <v>16513</v>
      </c>
      <c r="F139" s="66">
        <v>179</v>
      </c>
      <c r="G139" s="66">
        <v>144</v>
      </c>
      <c r="H139" s="66">
        <v>154</v>
      </c>
      <c r="I139" s="68" t="s">
        <v>54</v>
      </c>
      <c r="J139" s="70" t="s">
        <v>16783</v>
      </c>
      <c r="K139" s="70" t="s">
        <v>16784</v>
      </c>
    </row>
    <row r="140" spans="1:11" ht="37.5">
      <c r="A140" s="68" t="s">
        <v>16774</v>
      </c>
      <c r="B140" s="68" t="s">
        <v>16759</v>
      </c>
      <c r="C140" s="70" t="s">
        <v>16512</v>
      </c>
      <c r="D140" s="66" t="s">
        <v>16559</v>
      </c>
      <c r="E140" s="66" t="s">
        <v>16513</v>
      </c>
      <c r="F140" s="66">
        <v>199</v>
      </c>
      <c r="G140" s="66">
        <v>162</v>
      </c>
      <c r="H140" s="66">
        <v>178</v>
      </c>
      <c r="I140" s="68" t="s">
        <v>54</v>
      </c>
      <c r="J140" s="70" t="s">
        <v>16783</v>
      </c>
      <c r="K140" s="70" t="s">
        <v>16785</v>
      </c>
    </row>
    <row r="141" spans="1:11" ht="37.5">
      <c r="A141" s="68" t="s">
        <v>16786</v>
      </c>
      <c r="B141" s="68" t="s">
        <v>16759</v>
      </c>
      <c r="C141" s="70" t="s">
        <v>16550</v>
      </c>
      <c r="D141" s="66" t="s">
        <v>16519</v>
      </c>
      <c r="E141" s="66" t="s">
        <v>16787</v>
      </c>
      <c r="F141" s="66">
        <v>173</v>
      </c>
      <c r="G141" s="66">
        <v>137</v>
      </c>
      <c r="H141" s="66">
        <v>151</v>
      </c>
      <c r="I141" s="68" t="s">
        <v>54</v>
      </c>
      <c r="J141" s="70" t="s">
        <v>16788</v>
      </c>
      <c r="K141" s="70" t="s">
        <v>16789</v>
      </c>
    </row>
    <row r="142" spans="1:11" ht="37.5">
      <c r="A142" s="68" t="s">
        <v>16790</v>
      </c>
      <c r="B142" s="68" t="s">
        <v>16537</v>
      </c>
      <c r="C142" s="70" t="s">
        <v>16550</v>
      </c>
      <c r="D142" s="66" t="s">
        <v>16519</v>
      </c>
      <c r="E142" s="66" t="s">
        <v>16513</v>
      </c>
      <c r="F142" s="66">
        <v>176</v>
      </c>
      <c r="G142" s="66">
        <v>146</v>
      </c>
      <c r="H142" s="79">
        <v>161</v>
      </c>
      <c r="I142" s="68" t="s">
        <v>54</v>
      </c>
      <c r="J142" s="70" t="s">
        <v>16791</v>
      </c>
      <c r="K142" s="70" t="s">
        <v>16792</v>
      </c>
    </row>
    <row r="143" spans="1:11" ht="37.5">
      <c r="A143" s="68" t="s">
        <v>16793</v>
      </c>
      <c r="B143" s="68" t="s">
        <v>16537</v>
      </c>
      <c r="C143" s="70" t="s">
        <v>16512</v>
      </c>
      <c r="D143" s="66" t="s">
        <v>16715</v>
      </c>
      <c r="E143" s="66" t="s">
        <v>16513</v>
      </c>
      <c r="F143" s="66">
        <v>183</v>
      </c>
      <c r="G143" s="66">
        <v>146</v>
      </c>
      <c r="H143" s="66">
        <v>157</v>
      </c>
      <c r="I143" s="68" t="s">
        <v>54</v>
      </c>
      <c r="J143" s="70" t="s">
        <v>16794</v>
      </c>
      <c r="K143" s="70" t="s">
        <v>16795</v>
      </c>
    </row>
    <row r="144" spans="1:11" ht="37.5">
      <c r="A144" s="68" t="s">
        <v>16796</v>
      </c>
      <c r="B144" s="68" t="s">
        <v>16537</v>
      </c>
      <c r="C144" s="70" t="s">
        <v>16550</v>
      </c>
      <c r="D144" s="66" t="s">
        <v>16513</v>
      </c>
      <c r="E144" s="66" t="s">
        <v>16513</v>
      </c>
      <c r="F144" s="66">
        <v>184</v>
      </c>
      <c r="G144" s="79">
        <v>163</v>
      </c>
      <c r="H144" s="66">
        <v>173</v>
      </c>
      <c r="I144" s="68" t="s">
        <v>54</v>
      </c>
      <c r="J144" s="70" t="s">
        <v>16797</v>
      </c>
      <c r="K144" s="70" t="s">
        <v>16798</v>
      </c>
    </row>
    <row r="145" spans="1:11" ht="37.5">
      <c r="A145" s="68" t="s">
        <v>16534</v>
      </c>
      <c r="B145" s="68" t="s">
        <v>16537</v>
      </c>
      <c r="C145" s="70" t="s">
        <v>16550</v>
      </c>
      <c r="D145" s="66" t="s">
        <v>16551</v>
      </c>
      <c r="E145" s="66" t="s">
        <v>16513</v>
      </c>
      <c r="F145" s="66">
        <v>191</v>
      </c>
      <c r="G145" s="66">
        <v>159</v>
      </c>
      <c r="H145" s="66">
        <v>166</v>
      </c>
      <c r="I145" s="68" t="s">
        <v>54</v>
      </c>
      <c r="J145" s="70" t="s">
        <v>16799</v>
      </c>
      <c r="K145" s="70" t="s">
        <v>16800</v>
      </c>
    </row>
    <row r="146" spans="1:11" ht="37.5">
      <c r="A146" s="68" t="s">
        <v>16534</v>
      </c>
      <c r="B146" s="68" t="s">
        <v>16537</v>
      </c>
      <c r="C146" s="70" t="s">
        <v>16550</v>
      </c>
      <c r="D146" s="66" t="s">
        <v>16551</v>
      </c>
      <c r="E146" s="66" t="s">
        <v>16513</v>
      </c>
      <c r="F146" s="66">
        <v>193</v>
      </c>
      <c r="G146" s="66">
        <v>160</v>
      </c>
      <c r="H146" s="66">
        <v>168</v>
      </c>
      <c r="I146" s="68" t="s">
        <v>54</v>
      </c>
      <c r="J146" s="70" t="s">
        <v>16799</v>
      </c>
      <c r="K146" s="70" t="s">
        <v>16800</v>
      </c>
    </row>
    <row r="147" spans="1:11" ht="37.5">
      <c r="A147" s="68" t="s">
        <v>16801</v>
      </c>
      <c r="B147" s="68" t="s">
        <v>16537</v>
      </c>
      <c r="C147" s="70" t="s">
        <v>16550</v>
      </c>
      <c r="D147" s="66" t="s">
        <v>16802</v>
      </c>
      <c r="E147" s="66" t="s">
        <v>16513</v>
      </c>
      <c r="F147" s="66">
        <v>192</v>
      </c>
      <c r="G147" s="66">
        <v>160</v>
      </c>
      <c r="H147" s="66">
        <v>172</v>
      </c>
      <c r="I147" s="68" t="s">
        <v>54</v>
      </c>
      <c r="J147" s="70" t="s">
        <v>16803</v>
      </c>
      <c r="K147" s="70" t="s">
        <v>16804</v>
      </c>
    </row>
    <row r="148" spans="1:11" ht="24.95">
      <c r="A148" s="68" t="s">
        <v>16805</v>
      </c>
      <c r="B148" s="68" t="s">
        <v>16537</v>
      </c>
      <c r="C148" s="70" t="s">
        <v>16550</v>
      </c>
      <c r="D148" s="66" t="s">
        <v>16539</v>
      </c>
      <c r="E148" s="66" t="s">
        <v>16513</v>
      </c>
      <c r="F148" s="66">
        <v>181</v>
      </c>
      <c r="G148" s="66">
        <v>155</v>
      </c>
      <c r="H148" s="66">
        <v>159</v>
      </c>
      <c r="I148" s="68" t="s">
        <v>54</v>
      </c>
      <c r="J148" s="70" t="s">
        <v>16806</v>
      </c>
      <c r="K148" s="70" t="s">
        <v>16807</v>
      </c>
    </row>
    <row r="149" spans="1:11" ht="24.95">
      <c r="A149" s="68" t="s">
        <v>16805</v>
      </c>
      <c r="B149" s="68" t="s">
        <v>16537</v>
      </c>
      <c r="C149" s="70" t="s">
        <v>16512</v>
      </c>
      <c r="D149" s="66" t="s">
        <v>16802</v>
      </c>
      <c r="E149" s="66" t="s">
        <v>16513</v>
      </c>
      <c r="F149" s="66">
        <v>185</v>
      </c>
      <c r="G149" s="66">
        <v>154</v>
      </c>
      <c r="H149" s="66">
        <v>166</v>
      </c>
      <c r="I149" s="68" t="s">
        <v>54</v>
      </c>
      <c r="J149" s="70" t="s">
        <v>16808</v>
      </c>
      <c r="K149" s="70" t="s">
        <v>16809</v>
      </c>
    </row>
    <row r="150" spans="1:11" ht="24.95">
      <c r="A150" s="68" t="s">
        <v>16533</v>
      </c>
      <c r="B150" s="68" t="s">
        <v>16537</v>
      </c>
      <c r="C150" s="70" t="s">
        <v>16512</v>
      </c>
      <c r="D150" s="66" t="s">
        <v>16605</v>
      </c>
      <c r="E150" s="66" t="s">
        <v>16513</v>
      </c>
      <c r="F150" s="66">
        <v>189</v>
      </c>
      <c r="G150" s="66">
        <v>164</v>
      </c>
      <c r="H150" s="66">
        <v>177</v>
      </c>
      <c r="I150" s="68" t="s">
        <v>54</v>
      </c>
      <c r="J150" s="70" t="s">
        <v>16810</v>
      </c>
      <c r="K150" s="70" t="s">
        <v>16811</v>
      </c>
    </row>
    <row r="151" spans="1:11" ht="63.6">
      <c r="A151" s="68" t="s">
        <v>16533</v>
      </c>
      <c r="B151" s="68" t="s">
        <v>16537</v>
      </c>
      <c r="C151" s="70" t="s">
        <v>16512</v>
      </c>
      <c r="D151" s="66" t="s">
        <v>16605</v>
      </c>
      <c r="E151" s="66" t="s">
        <v>16513</v>
      </c>
      <c r="F151" s="66">
        <v>180</v>
      </c>
      <c r="G151" s="66">
        <v>160</v>
      </c>
      <c r="H151" s="66">
        <v>172</v>
      </c>
      <c r="I151" s="68" t="s">
        <v>54</v>
      </c>
      <c r="J151" s="70" t="s">
        <v>16810</v>
      </c>
      <c r="K151" s="70" t="s">
        <v>16812</v>
      </c>
    </row>
    <row r="152" spans="1:11" ht="62.45">
      <c r="A152" s="68" t="s">
        <v>16813</v>
      </c>
      <c r="B152" s="68" t="s">
        <v>16537</v>
      </c>
      <c r="C152" s="70" t="s">
        <v>16550</v>
      </c>
      <c r="D152" s="66" t="s">
        <v>16579</v>
      </c>
      <c r="E152" s="66" t="s">
        <v>16513</v>
      </c>
      <c r="F152" s="66">
        <v>185</v>
      </c>
      <c r="G152" s="79">
        <v>163</v>
      </c>
      <c r="H152" s="66">
        <v>173</v>
      </c>
      <c r="I152" s="68" t="s">
        <v>54</v>
      </c>
      <c r="J152" s="70" t="s">
        <v>16814</v>
      </c>
      <c r="K152" s="70" t="s">
        <v>16815</v>
      </c>
    </row>
    <row r="153" spans="1:11" ht="62.45">
      <c r="A153" s="68" t="s">
        <v>16816</v>
      </c>
      <c r="B153" s="68" t="s">
        <v>16537</v>
      </c>
      <c r="C153" s="70" t="s">
        <v>16550</v>
      </c>
      <c r="D153" s="75">
        <v>44484</v>
      </c>
      <c r="E153" s="66" t="s">
        <v>16513</v>
      </c>
      <c r="F153" s="66">
        <v>188</v>
      </c>
      <c r="G153" s="66">
        <v>166</v>
      </c>
      <c r="H153" s="66">
        <v>176</v>
      </c>
      <c r="I153" s="68" t="s">
        <v>54</v>
      </c>
      <c r="J153" s="70" t="s">
        <v>16817</v>
      </c>
      <c r="K153" s="70" t="s">
        <v>16818</v>
      </c>
    </row>
    <row r="154" spans="1:11" ht="37.5">
      <c r="A154" s="68" t="s">
        <v>16816</v>
      </c>
      <c r="B154" s="68" t="s">
        <v>16537</v>
      </c>
      <c r="C154" s="70" t="s">
        <v>16550</v>
      </c>
      <c r="D154" s="66" t="s">
        <v>16519</v>
      </c>
      <c r="E154" s="66" t="s">
        <v>16513</v>
      </c>
      <c r="F154" s="66">
        <v>192</v>
      </c>
      <c r="G154" s="66">
        <v>174</v>
      </c>
      <c r="H154" s="66">
        <v>181</v>
      </c>
      <c r="I154" s="68" t="s">
        <v>54</v>
      </c>
      <c r="J154" s="70" t="s">
        <v>16817</v>
      </c>
      <c r="K154" s="70" t="s">
        <v>16819</v>
      </c>
    </row>
    <row r="155" spans="1:11" ht="50.1">
      <c r="A155" s="68" t="s">
        <v>16816</v>
      </c>
      <c r="B155" s="68" t="s">
        <v>16537</v>
      </c>
      <c r="C155" s="70" t="s">
        <v>16550</v>
      </c>
      <c r="D155" s="66" t="s">
        <v>16820</v>
      </c>
      <c r="E155" s="66" t="s">
        <v>16513</v>
      </c>
      <c r="F155" s="66">
        <v>185</v>
      </c>
      <c r="G155" s="66">
        <v>163</v>
      </c>
      <c r="H155" s="66">
        <v>173</v>
      </c>
      <c r="I155" s="68" t="s">
        <v>54</v>
      </c>
      <c r="J155" s="70" t="s">
        <v>16821</v>
      </c>
      <c r="K155" s="70" t="s">
        <v>16822</v>
      </c>
    </row>
    <row r="156" spans="1:11" ht="50.1">
      <c r="A156" s="68" t="s">
        <v>16816</v>
      </c>
      <c r="B156" s="68" t="s">
        <v>16537</v>
      </c>
      <c r="C156" s="70" t="s">
        <v>16512</v>
      </c>
      <c r="D156" s="66" t="s">
        <v>16678</v>
      </c>
      <c r="E156" s="66" t="s">
        <v>16513</v>
      </c>
      <c r="F156" s="66">
        <v>184</v>
      </c>
      <c r="G156" s="66">
        <v>165</v>
      </c>
      <c r="H156" s="66">
        <v>174</v>
      </c>
      <c r="I156" s="68" t="s">
        <v>54</v>
      </c>
      <c r="J156" s="70" t="s">
        <v>16823</v>
      </c>
      <c r="K156" s="70" t="s">
        <v>16824</v>
      </c>
    </row>
    <row r="157" spans="1:11" ht="62.45">
      <c r="A157" s="68" t="s">
        <v>16816</v>
      </c>
      <c r="B157" s="68" t="s">
        <v>16537</v>
      </c>
      <c r="C157" s="70" t="s">
        <v>16550</v>
      </c>
      <c r="D157" s="66" t="s">
        <v>16605</v>
      </c>
      <c r="E157" s="66" t="s">
        <v>16513</v>
      </c>
      <c r="F157" s="66">
        <v>185</v>
      </c>
      <c r="G157" s="79">
        <v>162</v>
      </c>
      <c r="H157" s="66">
        <v>172</v>
      </c>
      <c r="I157" s="68" t="s">
        <v>54</v>
      </c>
      <c r="J157" s="70" t="s">
        <v>16825</v>
      </c>
      <c r="K157" s="70" t="s">
        <v>16826</v>
      </c>
    </row>
    <row r="158" spans="1:11" ht="37.5">
      <c r="A158" s="68" t="s">
        <v>16816</v>
      </c>
      <c r="B158" s="68" t="s">
        <v>16537</v>
      </c>
      <c r="C158" s="70" t="s">
        <v>16550</v>
      </c>
      <c r="D158" s="66" t="s">
        <v>16579</v>
      </c>
      <c r="E158" s="66" t="s">
        <v>16513</v>
      </c>
      <c r="F158" s="66">
        <v>179</v>
      </c>
      <c r="G158" s="66">
        <v>151</v>
      </c>
      <c r="H158" s="66">
        <v>158</v>
      </c>
      <c r="I158" s="68" t="s">
        <v>54</v>
      </c>
      <c r="J158" s="70" t="s">
        <v>16827</v>
      </c>
      <c r="K158" s="70" t="s">
        <v>16828</v>
      </c>
    </row>
    <row r="159" spans="1:11" ht="50.1">
      <c r="A159" s="68" t="s">
        <v>16813</v>
      </c>
      <c r="B159" s="68" t="s">
        <v>16537</v>
      </c>
      <c r="C159" s="70" t="s">
        <v>16550</v>
      </c>
      <c r="D159" s="66" t="s">
        <v>16544</v>
      </c>
      <c r="E159" s="66" t="s">
        <v>16829</v>
      </c>
      <c r="F159" s="66">
        <v>195</v>
      </c>
      <c r="G159" s="66">
        <v>164</v>
      </c>
      <c r="H159" s="66">
        <v>176</v>
      </c>
      <c r="I159" s="68" t="s">
        <v>54</v>
      </c>
      <c r="J159" s="70" t="s">
        <v>16830</v>
      </c>
      <c r="K159" s="70" t="s">
        <v>16616</v>
      </c>
    </row>
    <row r="160" spans="1:11" ht="50.1">
      <c r="A160" s="68" t="s">
        <v>16530</v>
      </c>
      <c r="B160" s="68" t="s">
        <v>16831</v>
      </c>
      <c r="C160" s="70" t="s">
        <v>16550</v>
      </c>
      <c r="D160" s="66" t="s">
        <v>16579</v>
      </c>
      <c r="E160" s="66" t="s">
        <v>16513</v>
      </c>
      <c r="F160" s="66">
        <v>189</v>
      </c>
      <c r="G160" s="66">
        <v>166</v>
      </c>
      <c r="H160" s="66">
        <v>176</v>
      </c>
      <c r="I160" s="68" t="s">
        <v>54</v>
      </c>
      <c r="J160" s="70" t="s">
        <v>16832</v>
      </c>
      <c r="K160" s="70" t="s">
        <v>16833</v>
      </c>
    </row>
    <row r="161" spans="1:11" ht="62.45">
      <c r="A161" s="68" t="s">
        <v>16530</v>
      </c>
      <c r="B161" s="68" t="s">
        <v>16537</v>
      </c>
      <c r="C161" s="70" t="s">
        <v>16550</v>
      </c>
      <c r="D161" s="66" t="s">
        <v>16559</v>
      </c>
      <c r="E161" s="66" t="s">
        <v>16513</v>
      </c>
      <c r="F161" s="66">
        <v>183</v>
      </c>
      <c r="G161" s="66">
        <v>154</v>
      </c>
      <c r="H161" s="66">
        <v>164</v>
      </c>
      <c r="I161" s="68" t="s">
        <v>54</v>
      </c>
      <c r="J161" s="70" t="s">
        <v>16834</v>
      </c>
      <c r="K161" s="70" t="s">
        <v>16835</v>
      </c>
    </row>
    <row r="162" spans="1:11" ht="99.95">
      <c r="A162" s="70" t="s">
        <v>16836</v>
      </c>
      <c r="B162" s="68" t="s">
        <v>16537</v>
      </c>
      <c r="C162" s="70" t="s">
        <v>16550</v>
      </c>
      <c r="D162" s="66" t="s">
        <v>16529</v>
      </c>
      <c r="E162" s="66" t="s">
        <v>16513</v>
      </c>
      <c r="F162" s="66">
        <v>192</v>
      </c>
      <c r="G162" s="66">
        <v>158</v>
      </c>
      <c r="H162" s="66">
        <v>168</v>
      </c>
      <c r="I162" s="68" t="s">
        <v>54</v>
      </c>
      <c r="J162" s="70" t="s">
        <v>16837</v>
      </c>
      <c r="K162" s="70" t="s">
        <v>16838</v>
      </c>
    </row>
    <row r="163" spans="1:11" ht="99.95">
      <c r="A163" s="70" t="s">
        <v>16839</v>
      </c>
      <c r="B163" s="68" t="s">
        <v>16537</v>
      </c>
      <c r="C163" s="70" t="s">
        <v>16550</v>
      </c>
      <c r="D163" s="66" t="s">
        <v>16529</v>
      </c>
      <c r="E163" s="66" t="s">
        <v>16513</v>
      </c>
      <c r="F163" s="66">
        <v>200</v>
      </c>
      <c r="G163" s="66">
        <v>166</v>
      </c>
      <c r="H163" s="66">
        <v>176</v>
      </c>
      <c r="I163" s="68" t="s">
        <v>54</v>
      </c>
      <c r="J163" s="70" t="s">
        <v>16837</v>
      </c>
      <c r="K163" s="70" t="s">
        <v>16838</v>
      </c>
    </row>
    <row r="164" spans="1:11" ht="75">
      <c r="A164" s="60" t="s">
        <v>16840</v>
      </c>
      <c r="B164" s="68" t="s">
        <v>16542</v>
      </c>
      <c r="C164" s="70" t="s">
        <v>16550</v>
      </c>
      <c r="D164" s="66" t="s">
        <v>16532</v>
      </c>
      <c r="E164" s="66" t="s">
        <v>16513</v>
      </c>
      <c r="F164" s="66">
        <v>205</v>
      </c>
      <c r="G164" s="66">
        <v>179</v>
      </c>
      <c r="H164" s="66">
        <v>189</v>
      </c>
      <c r="I164" s="68" t="s">
        <v>54</v>
      </c>
      <c r="J164" s="70" t="s">
        <v>16825</v>
      </c>
      <c r="K164" s="70" t="s">
        <v>16841</v>
      </c>
    </row>
    <row r="165" spans="1:11" ht="37.5">
      <c r="A165" s="68" t="s">
        <v>16530</v>
      </c>
      <c r="B165" s="68" t="s">
        <v>16842</v>
      </c>
      <c r="C165" s="70" t="s">
        <v>16550</v>
      </c>
      <c r="D165" s="66" t="s">
        <v>16843</v>
      </c>
      <c r="E165" s="66" t="s">
        <v>16513</v>
      </c>
      <c r="F165" s="66">
        <v>209</v>
      </c>
      <c r="G165" s="66">
        <v>166</v>
      </c>
      <c r="H165" s="66">
        <v>175</v>
      </c>
      <c r="I165" s="68" t="s">
        <v>54</v>
      </c>
      <c r="J165" s="70" t="s">
        <v>16844</v>
      </c>
      <c r="K165" s="70" t="s">
        <v>16845</v>
      </c>
    </row>
    <row r="166" spans="1:11" ht="50.1">
      <c r="A166" s="68" t="s">
        <v>16846</v>
      </c>
      <c r="B166" s="68" t="s">
        <v>16548</v>
      </c>
      <c r="C166" s="70" t="s">
        <v>16550</v>
      </c>
      <c r="D166" s="66" t="s">
        <v>16802</v>
      </c>
      <c r="E166" s="66" t="s">
        <v>16513</v>
      </c>
      <c r="F166" s="66">
        <v>180</v>
      </c>
      <c r="G166" s="66">
        <v>160</v>
      </c>
      <c r="H166" s="66">
        <v>170</v>
      </c>
      <c r="I166" s="68" t="s">
        <v>54</v>
      </c>
      <c r="J166" s="70" t="s">
        <v>16847</v>
      </c>
      <c r="K166" s="70" t="s">
        <v>16848</v>
      </c>
    </row>
    <row r="167" spans="1:11" ht="24.95">
      <c r="A167" s="68" t="s">
        <v>16551</v>
      </c>
      <c r="B167" s="68" t="s">
        <v>16548</v>
      </c>
      <c r="C167" s="70" t="s">
        <v>16512</v>
      </c>
      <c r="D167" s="66" t="s">
        <v>16849</v>
      </c>
      <c r="E167" s="66" t="s">
        <v>16513</v>
      </c>
      <c r="F167" s="66">
        <v>180</v>
      </c>
      <c r="G167" s="66">
        <v>148</v>
      </c>
      <c r="H167" s="79">
        <v>165</v>
      </c>
      <c r="I167" s="68" t="s">
        <v>54</v>
      </c>
      <c r="J167" s="70" t="s">
        <v>16850</v>
      </c>
      <c r="K167" s="70"/>
    </row>
    <row r="168" spans="1:11" ht="24.95">
      <c r="A168" s="68" t="s">
        <v>16535</v>
      </c>
      <c r="B168" s="68" t="s">
        <v>16548</v>
      </c>
      <c r="C168" s="70" t="s">
        <v>16512</v>
      </c>
      <c r="D168" s="66" t="s">
        <v>16531</v>
      </c>
      <c r="E168" s="66" t="s">
        <v>16513</v>
      </c>
      <c r="F168" s="66">
        <v>184</v>
      </c>
      <c r="G168" s="66">
        <v>145</v>
      </c>
      <c r="H168" s="66">
        <v>157</v>
      </c>
      <c r="I168" s="68" t="s">
        <v>54</v>
      </c>
      <c r="J168" s="70" t="s">
        <v>16851</v>
      </c>
      <c r="K168" s="70" t="s">
        <v>16852</v>
      </c>
    </row>
    <row r="169" spans="1:11" ht="37.5">
      <c r="A169" s="68" t="s">
        <v>16535</v>
      </c>
      <c r="B169" s="68" t="s">
        <v>16548</v>
      </c>
      <c r="C169" s="70" t="s">
        <v>16550</v>
      </c>
      <c r="D169" s="66" t="s">
        <v>16853</v>
      </c>
      <c r="E169" s="66" t="s">
        <v>16513</v>
      </c>
      <c r="F169" s="66">
        <v>193</v>
      </c>
      <c r="G169" s="66">
        <v>163</v>
      </c>
      <c r="H169" s="66">
        <v>176</v>
      </c>
      <c r="I169" s="68" t="s">
        <v>54</v>
      </c>
      <c r="J169" s="70" t="s">
        <v>16854</v>
      </c>
      <c r="K169" s="70" t="s">
        <v>16855</v>
      </c>
    </row>
    <row r="170" spans="1:11" ht="37.5">
      <c r="A170" s="68" t="s">
        <v>16540</v>
      </c>
      <c r="B170" s="68" t="s">
        <v>16541</v>
      </c>
      <c r="C170" s="70" t="s">
        <v>16550</v>
      </c>
      <c r="D170" s="66" t="s">
        <v>16513</v>
      </c>
      <c r="E170" s="66" t="s">
        <v>16513</v>
      </c>
      <c r="F170" s="66">
        <v>177</v>
      </c>
      <c r="G170" s="79">
        <v>162</v>
      </c>
      <c r="H170" s="66">
        <v>153</v>
      </c>
      <c r="I170" s="68" t="s">
        <v>54</v>
      </c>
      <c r="J170" s="70" t="s">
        <v>16856</v>
      </c>
      <c r="K170" s="70" t="s">
        <v>16857</v>
      </c>
    </row>
    <row r="171" spans="1:11">
      <c r="A171" s="68"/>
      <c r="B171" s="68"/>
      <c r="C171" s="70"/>
      <c r="D171" s="66"/>
      <c r="E171" s="66"/>
      <c r="F171" s="66"/>
      <c r="G171" s="66"/>
      <c r="H171" s="66"/>
      <c r="I171" s="74"/>
      <c r="J171" s="70"/>
      <c r="K171" s="70"/>
    </row>
    <row r="172" spans="1:11">
      <c r="A172" s="68"/>
      <c r="B172" s="68"/>
      <c r="C172" s="70"/>
      <c r="D172" s="66"/>
      <c r="E172" s="66"/>
      <c r="F172" s="66"/>
      <c r="G172" s="66"/>
      <c r="H172" s="66"/>
      <c r="I172" s="74"/>
      <c r="J172" s="70"/>
      <c r="K172" s="70"/>
    </row>
    <row r="173" spans="1:11">
      <c r="A173" s="68"/>
      <c r="B173" s="68"/>
      <c r="C173" s="70"/>
      <c r="D173" s="66"/>
      <c r="E173" s="66"/>
      <c r="F173" s="66"/>
      <c r="G173" s="66"/>
      <c r="H173" s="66"/>
      <c r="I173" s="74"/>
      <c r="J173" s="70"/>
      <c r="K173" s="70"/>
    </row>
    <row r="174" spans="1:11">
      <c r="A174" s="68"/>
      <c r="B174" s="68"/>
      <c r="C174" s="70"/>
      <c r="D174" s="66"/>
      <c r="E174" s="66"/>
      <c r="F174" s="66"/>
      <c r="G174" s="66"/>
      <c r="H174" s="66"/>
      <c r="I174" s="74"/>
      <c r="J174" s="70"/>
      <c r="K174" s="70"/>
    </row>
    <row r="175" spans="1:11">
      <c r="A175" s="68"/>
      <c r="B175" s="68"/>
      <c r="C175" s="70"/>
      <c r="D175" s="66"/>
      <c r="E175" s="66"/>
      <c r="F175" s="66"/>
      <c r="G175" s="66"/>
      <c r="H175" s="66"/>
      <c r="I175" s="74"/>
      <c r="J175" s="70"/>
      <c r="K175" s="70"/>
    </row>
    <row r="176" spans="1:11">
      <c r="A176" s="68"/>
      <c r="B176" s="68"/>
      <c r="C176" s="70"/>
      <c r="D176" s="66"/>
      <c r="E176" s="66"/>
      <c r="F176" s="66"/>
      <c r="G176" s="66"/>
      <c r="H176" s="66"/>
      <c r="I176" s="74"/>
      <c r="J176" s="70"/>
      <c r="K176" s="70"/>
    </row>
    <row r="177" spans="1:11">
      <c r="A177" s="68"/>
      <c r="B177" s="68"/>
      <c r="C177" s="70"/>
      <c r="D177" s="66"/>
      <c r="E177" s="66"/>
      <c r="F177" s="66"/>
      <c r="G177" s="66"/>
      <c r="H177" s="66"/>
      <c r="I177" s="74"/>
      <c r="J177" s="70"/>
      <c r="K177" s="70"/>
    </row>
    <row r="178" spans="1:11">
      <c r="A178" s="68"/>
      <c r="B178" s="68"/>
      <c r="C178" s="68"/>
      <c r="D178" s="66"/>
      <c r="E178" s="66"/>
      <c r="F178" s="66"/>
      <c r="G178" s="66"/>
      <c r="H178" s="66"/>
      <c r="I178" s="74"/>
      <c r="J178" s="70"/>
      <c r="K178" s="70"/>
    </row>
    <row r="179" spans="1:11">
      <c r="A179" s="68"/>
      <c r="B179" s="68"/>
      <c r="C179" s="68"/>
      <c r="D179" s="66"/>
      <c r="E179" s="66"/>
      <c r="F179" s="66"/>
      <c r="G179" s="66"/>
      <c r="H179" s="66"/>
      <c r="I179" s="74"/>
      <c r="J179" s="70"/>
      <c r="K179" s="70"/>
    </row>
    <row r="180" spans="1:11">
      <c r="A180" s="68"/>
      <c r="B180" s="68"/>
      <c r="C180" s="68"/>
      <c r="D180" s="66"/>
      <c r="E180" s="66"/>
      <c r="F180" s="66"/>
      <c r="G180" s="66"/>
      <c r="H180" s="66"/>
      <c r="I180" s="74"/>
      <c r="J180" s="70"/>
      <c r="K180" s="70"/>
    </row>
    <row r="181" spans="1:11">
      <c r="A181" s="68"/>
      <c r="B181" s="68"/>
      <c r="C181" s="68"/>
      <c r="D181" s="66"/>
      <c r="E181" s="66"/>
      <c r="F181" s="66"/>
      <c r="G181" s="66"/>
      <c r="H181" s="66"/>
      <c r="I181" s="74"/>
      <c r="J181" s="70"/>
      <c r="K181" s="70"/>
    </row>
    <row r="182" spans="1:11">
      <c r="A182" s="68"/>
      <c r="B182" s="68"/>
      <c r="C182" s="68"/>
      <c r="D182" s="66"/>
      <c r="E182" s="66"/>
      <c r="F182" s="66"/>
      <c r="G182" s="66"/>
      <c r="H182" s="66"/>
      <c r="I182" s="74"/>
      <c r="J182" s="70"/>
      <c r="K182" s="70"/>
    </row>
    <row r="183" spans="1:11">
      <c r="A183" s="68"/>
      <c r="B183" s="68"/>
      <c r="C183" s="68"/>
      <c r="D183" s="66"/>
      <c r="E183" s="66"/>
      <c r="F183" s="66"/>
      <c r="G183" s="66"/>
      <c r="H183" s="66"/>
      <c r="I183" s="74"/>
      <c r="J183" s="70"/>
      <c r="K183" s="70"/>
    </row>
    <row r="184" spans="1:11">
      <c r="A184" s="68"/>
      <c r="B184" s="68"/>
      <c r="C184" s="68"/>
      <c r="D184" s="66"/>
      <c r="E184" s="66"/>
      <c r="F184" s="66"/>
      <c r="G184" s="66"/>
      <c r="H184" s="66"/>
      <c r="I184" s="74"/>
      <c r="J184" s="70"/>
      <c r="K184" s="70"/>
    </row>
    <row r="185" spans="1:11">
      <c r="A185" s="68"/>
      <c r="B185" s="68"/>
      <c r="C185" s="68"/>
      <c r="D185" s="66"/>
      <c r="E185" s="66"/>
      <c r="F185" s="66"/>
      <c r="G185" s="66"/>
      <c r="H185" s="66"/>
      <c r="I185" s="74"/>
      <c r="J185" s="70"/>
      <c r="K185" s="70"/>
    </row>
    <row r="186" spans="1:11">
      <c r="A186" s="68"/>
      <c r="B186" s="68"/>
      <c r="C186" s="68"/>
      <c r="D186" s="66"/>
      <c r="E186" s="66"/>
      <c r="F186" s="66"/>
      <c r="G186" s="66"/>
      <c r="H186" s="66"/>
      <c r="I186" s="74"/>
      <c r="J186" s="70"/>
      <c r="K186" s="70"/>
    </row>
    <row r="187" spans="1:11">
      <c r="A187" s="68"/>
      <c r="B187" s="68"/>
      <c r="C187" s="68"/>
      <c r="D187" s="66"/>
      <c r="E187" s="66"/>
      <c r="F187" s="66"/>
      <c r="G187" s="66"/>
      <c r="H187" s="66"/>
      <c r="I187" s="74"/>
      <c r="J187" s="70"/>
      <c r="K187" s="70"/>
    </row>
    <row r="188" spans="1:11">
      <c r="A188" s="68"/>
      <c r="B188" s="68"/>
      <c r="C188" s="68"/>
      <c r="D188" s="66"/>
      <c r="E188" s="66"/>
      <c r="F188" s="66"/>
      <c r="G188" s="66"/>
      <c r="H188" s="66"/>
      <c r="I188" s="68"/>
      <c r="J188" s="70"/>
      <c r="K188" s="70"/>
    </row>
    <row r="189" spans="1:11">
      <c r="A189" s="68"/>
      <c r="B189" s="68"/>
      <c r="C189" s="68"/>
      <c r="D189" s="66"/>
      <c r="E189" s="66"/>
      <c r="F189" s="66"/>
      <c r="G189" s="66"/>
      <c r="H189" s="66"/>
      <c r="I189" s="68"/>
      <c r="J189" s="70"/>
      <c r="K189" s="70"/>
    </row>
    <row r="190" spans="1:11">
      <c r="A190" s="68"/>
      <c r="B190" s="68"/>
      <c r="C190" s="68"/>
      <c r="D190" s="66"/>
      <c r="E190" s="66"/>
      <c r="F190" s="66"/>
      <c r="G190" s="66"/>
      <c r="H190" s="66"/>
      <c r="I190" s="68"/>
      <c r="J190" s="70"/>
      <c r="K190" s="70"/>
    </row>
    <row r="191" spans="1:11">
      <c r="A191" s="68"/>
      <c r="B191" s="68"/>
      <c r="C191" s="68"/>
      <c r="D191" s="66"/>
      <c r="E191" s="66"/>
      <c r="F191" s="66"/>
      <c r="G191" s="66"/>
      <c r="H191" s="66"/>
      <c r="I191" s="68"/>
      <c r="J191" s="70"/>
      <c r="K191" s="70"/>
    </row>
    <row r="192" spans="1:11">
      <c r="A192" s="68"/>
      <c r="B192" s="68"/>
      <c r="C192" s="68"/>
      <c r="D192" s="66"/>
      <c r="E192" s="66"/>
      <c r="F192" s="66"/>
      <c r="G192" s="66"/>
      <c r="H192" s="66"/>
      <c r="I192" s="68"/>
      <c r="J192" s="70"/>
      <c r="K192" s="70"/>
    </row>
    <row r="193" spans="1:11">
      <c r="A193" s="68"/>
      <c r="B193" s="68"/>
      <c r="C193" s="68"/>
      <c r="D193" s="66"/>
      <c r="E193" s="66"/>
      <c r="F193" s="66"/>
      <c r="G193" s="66"/>
      <c r="H193" s="66"/>
      <c r="I193" s="68"/>
      <c r="J193" s="70"/>
      <c r="K193" s="70"/>
    </row>
    <row r="194" spans="1:11">
      <c r="A194" s="68"/>
      <c r="B194" s="68"/>
      <c r="C194" s="68"/>
      <c r="D194" s="66"/>
      <c r="E194" s="66"/>
      <c r="F194" s="66"/>
      <c r="G194" s="66"/>
      <c r="H194" s="66"/>
      <c r="I194" s="68"/>
      <c r="J194" s="70"/>
      <c r="K194" s="70"/>
    </row>
    <row r="195" spans="1:11">
      <c r="A195" s="68"/>
      <c r="B195" s="68"/>
      <c r="C195" s="68"/>
      <c r="D195" s="66"/>
      <c r="E195" s="66"/>
      <c r="F195" s="66"/>
      <c r="G195" s="66"/>
      <c r="H195" s="66"/>
      <c r="I195" s="68"/>
      <c r="J195" s="70"/>
      <c r="K195" s="70"/>
    </row>
    <row r="196" spans="1:11">
      <c r="A196" s="68"/>
      <c r="B196" s="68"/>
      <c r="C196" s="68"/>
      <c r="D196" s="66"/>
      <c r="E196" s="66"/>
      <c r="F196" s="66"/>
      <c r="G196" s="66"/>
      <c r="H196" s="66"/>
      <c r="I196" s="68"/>
      <c r="J196" s="70"/>
      <c r="K196" s="70"/>
    </row>
    <row r="197" spans="1:11">
      <c r="A197" s="68"/>
      <c r="B197" s="68"/>
      <c r="C197" s="68"/>
      <c r="D197" s="66"/>
      <c r="E197" s="66"/>
      <c r="F197" s="66"/>
      <c r="G197" s="66"/>
      <c r="H197" s="66"/>
      <c r="I197" s="68"/>
      <c r="J197" s="70"/>
      <c r="K197" s="70"/>
    </row>
    <row r="198" spans="1:11">
      <c r="A198" s="68"/>
      <c r="B198" s="68"/>
      <c r="C198" s="68"/>
      <c r="D198" s="66"/>
      <c r="E198" s="66"/>
      <c r="F198" s="66"/>
      <c r="G198" s="66"/>
      <c r="H198" s="66"/>
      <c r="I198" s="68"/>
      <c r="J198" s="70"/>
      <c r="K198" s="70"/>
    </row>
    <row r="199" spans="1:11">
      <c r="A199" s="68"/>
      <c r="B199" s="68"/>
      <c r="C199" s="68"/>
      <c r="D199" s="66"/>
      <c r="E199" s="66"/>
      <c r="F199" s="66"/>
      <c r="G199" s="66"/>
      <c r="H199" s="66"/>
      <c r="I199" s="68"/>
      <c r="J199" s="70"/>
      <c r="K199" s="70"/>
    </row>
    <row r="200" spans="1:11">
      <c r="A200" s="68"/>
      <c r="B200" s="68"/>
      <c r="C200" s="68"/>
      <c r="D200" s="66"/>
      <c r="E200" s="66"/>
      <c r="F200" s="66"/>
      <c r="G200" s="66"/>
      <c r="H200" s="66"/>
      <c r="I200" s="68"/>
      <c r="J200" s="70"/>
      <c r="K200" s="70"/>
    </row>
    <row r="201" spans="1:11">
      <c r="A201" s="68"/>
      <c r="B201" s="68"/>
      <c r="C201" s="68"/>
      <c r="D201" s="66"/>
      <c r="E201" s="66"/>
      <c r="F201" s="66"/>
      <c r="G201" s="66"/>
      <c r="H201" s="66"/>
      <c r="I201" s="68"/>
      <c r="J201" s="70"/>
      <c r="K201" s="70"/>
    </row>
    <row r="202" spans="1:11">
      <c r="A202" s="68"/>
      <c r="B202" s="68"/>
      <c r="C202" s="68"/>
      <c r="D202" s="66"/>
      <c r="E202" s="66"/>
      <c r="F202" s="66"/>
      <c r="G202" s="66"/>
      <c r="H202" s="66"/>
      <c r="I202" s="68"/>
      <c r="J202" s="70"/>
      <c r="K202" s="70"/>
    </row>
    <row r="203" spans="1:11">
      <c r="A203" s="68"/>
      <c r="B203" s="68"/>
      <c r="C203" s="68"/>
      <c r="D203" s="66"/>
      <c r="E203" s="66"/>
      <c r="F203" s="66"/>
      <c r="G203" s="66"/>
      <c r="H203" s="66"/>
      <c r="I203" s="68"/>
      <c r="J203" s="70"/>
      <c r="K203" s="70"/>
    </row>
    <row r="204" spans="1:11">
      <c r="A204" s="68"/>
      <c r="B204" s="68"/>
      <c r="C204" s="68"/>
      <c r="D204" s="66"/>
      <c r="E204" s="66"/>
      <c r="F204" s="66"/>
      <c r="G204" s="66"/>
      <c r="H204" s="66"/>
      <c r="I204" s="68"/>
      <c r="J204" s="70"/>
      <c r="K204" s="70"/>
    </row>
    <row r="205" spans="1:11">
      <c r="A205" s="68"/>
      <c r="B205" s="68"/>
      <c r="C205" s="68"/>
      <c r="D205" s="66"/>
      <c r="E205" s="66"/>
      <c r="F205" s="66"/>
      <c r="G205" s="66"/>
      <c r="H205" s="66"/>
      <c r="I205" s="68"/>
      <c r="J205" s="70"/>
      <c r="K205" s="70"/>
    </row>
    <row r="206" spans="1:11">
      <c r="A206" s="68"/>
      <c r="B206" s="68"/>
      <c r="C206" s="68"/>
      <c r="D206" s="66"/>
      <c r="E206" s="66"/>
      <c r="F206" s="66"/>
      <c r="G206" s="66"/>
      <c r="H206" s="66"/>
      <c r="I206" s="68"/>
      <c r="J206" s="70"/>
      <c r="K206" s="70"/>
    </row>
    <row r="207" spans="1:11">
      <c r="A207" s="68"/>
      <c r="B207" s="68"/>
      <c r="C207" s="68"/>
      <c r="D207" s="66"/>
      <c r="E207" s="66"/>
      <c r="F207" s="66"/>
      <c r="G207" s="66"/>
      <c r="H207" s="66"/>
      <c r="I207" s="68"/>
      <c r="J207" s="70"/>
      <c r="K207" s="70"/>
    </row>
    <row r="208" spans="1:11">
      <c r="A208" s="68"/>
      <c r="B208" s="68"/>
      <c r="C208" s="68"/>
      <c r="D208" s="66"/>
      <c r="E208" s="66"/>
      <c r="F208" s="66"/>
      <c r="G208" s="66"/>
      <c r="H208" s="66"/>
      <c r="I208" s="68"/>
      <c r="J208" s="70"/>
      <c r="K208" s="70"/>
    </row>
    <row r="209" spans="1:11">
      <c r="A209" s="68"/>
      <c r="B209" s="68"/>
      <c r="C209" s="68"/>
      <c r="D209" s="66"/>
      <c r="E209" s="66"/>
      <c r="F209" s="66"/>
      <c r="G209" s="66"/>
      <c r="H209" s="66"/>
      <c r="I209" s="68"/>
      <c r="J209" s="70"/>
      <c r="K209" s="70"/>
    </row>
    <row r="210" spans="1:11">
      <c r="A210" s="68"/>
      <c r="B210" s="68"/>
      <c r="C210" s="68"/>
      <c r="D210" s="66"/>
      <c r="E210" s="66"/>
      <c r="F210" s="66"/>
      <c r="G210" s="66"/>
      <c r="H210" s="66"/>
      <c r="I210" s="68"/>
      <c r="J210" s="70"/>
      <c r="K210" s="70"/>
    </row>
    <row r="211" spans="1:11">
      <c r="A211" s="68"/>
      <c r="B211" s="68"/>
      <c r="C211" s="68"/>
      <c r="D211" s="66"/>
      <c r="E211" s="66"/>
      <c r="F211" s="66"/>
      <c r="G211" s="66"/>
      <c r="H211" s="66"/>
      <c r="I211" s="68"/>
      <c r="J211" s="70"/>
      <c r="K211" s="70"/>
    </row>
    <row r="212" spans="1:11">
      <c r="A212" s="68"/>
      <c r="B212" s="68"/>
      <c r="C212" s="68"/>
      <c r="D212" s="66"/>
      <c r="E212" s="66"/>
      <c r="F212" s="66"/>
      <c r="G212" s="66"/>
      <c r="H212" s="66"/>
      <c r="I212" s="68"/>
      <c r="J212" s="70"/>
      <c r="K212" s="70"/>
    </row>
    <row r="213" spans="1:11">
      <c r="A213" s="68"/>
      <c r="B213" s="68"/>
      <c r="C213" s="68"/>
      <c r="D213" s="66"/>
      <c r="E213" s="66"/>
      <c r="F213" s="66"/>
      <c r="G213" s="66"/>
      <c r="H213" s="66"/>
      <c r="I213" s="68"/>
      <c r="J213" s="70"/>
      <c r="K213" s="70"/>
    </row>
    <row r="214" spans="1:11">
      <c r="A214" s="68"/>
      <c r="B214" s="68"/>
      <c r="C214" s="68"/>
      <c r="D214" s="66"/>
      <c r="E214" s="66"/>
      <c r="F214" s="66"/>
      <c r="G214" s="66"/>
      <c r="H214" s="66"/>
      <c r="I214" s="68"/>
      <c r="J214" s="70"/>
      <c r="K214" s="70"/>
    </row>
    <row r="215" spans="1:11">
      <c r="A215" s="68"/>
      <c r="B215" s="68"/>
      <c r="C215" s="68"/>
      <c r="D215" s="66"/>
      <c r="E215" s="66"/>
      <c r="F215" s="66"/>
      <c r="G215" s="66"/>
      <c r="H215" s="66"/>
      <c r="I215" s="68"/>
      <c r="J215" s="70"/>
      <c r="K215" s="70"/>
    </row>
    <row r="216" spans="1:11">
      <c r="A216" s="68"/>
      <c r="B216" s="68"/>
      <c r="C216" s="68"/>
      <c r="D216" s="66"/>
      <c r="E216" s="66"/>
      <c r="F216" s="66"/>
      <c r="G216" s="66"/>
      <c r="H216" s="66"/>
      <c r="I216" s="68"/>
      <c r="J216" s="70"/>
      <c r="K216" s="70"/>
    </row>
    <row r="217" spans="1:11">
      <c r="A217" s="68"/>
      <c r="B217" s="68"/>
      <c r="C217" s="68"/>
      <c r="D217" s="66"/>
      <c r="E217" s="66"/>
      <c r="F217" s="66"/>
      <c r="G217" s="66"/>
      <c r="H217" s="66"/>
      <c r="I217" s="68"/>
      <c r="J217" s="70"/>
      <c r="K217" s="70"/>
    </row>
    <row r="218" spans="1:11">
      <c r="A218" s="68"/>
      <c r="B218" s="68"/>
      <c r="C218" s="68"/>
      <c r="D218" s="66"/>
      <c r="E218" s="66"/>
      <c r="F218" s="66"/>
      <c r="G218" s="66"/>
      <c r="H218" s="66"/>
      <c r="I218" s="68"/>
      <c r="J218" s="70"/>
      <c r="K218" s="70"/>
    </row>
    <row r="219" spans="1:11">
      <c r="A219" s="68"/>
      <c r="B219" s="68"/>
      <c r="C219" s="68"/>
      <c r="D219" s="66"/>
      <c r="E219" s="66"/>
      <c r="F219" s="66"/>
      <c r="G219" s="66"/>
      <c r="H219" s="66"/>
      <c r="I219" s="68"/>
      <c r="J219" s="70"/>
      <c r="K219" s="70"/>
    </row>
    <row r="220" spans="1:11">
      <c r="A220" s="68"/>
      <c r="B220" s="68"/>
      <c r="C220" s="68"/>
      <c r="D220" s="66"/>
      <c r="E220" s="66"/>
      <c r="F220" s="66"/>
      <c r="G220" s="66"/>
      <c r="H220" s="66"/>
      <c r="I220" s="68"/>
      <c r="J220" s="70"/>
      <c r="K220" s="70"/>
    </row>
    <row r="221" spans="1:11">
      <c r="A221" s="68"/>
      <c r="B221" s="68"/>
      <c r="C221" s="68"/>
      <c r="D221" s="66"/>
      <c r="E221" s="66"/>
      <c r="F221" s="66"/>
      <c r="G221" s="66"/>
      <c r="H221" s="66"/>
      <c r="I221" s="68"/>
      <c r="J221" s="70"/>
      <c r="K221" s="70"/>
    </row>
    <row r="222" spans="1:11">
      <c r="A222" s="68"/>
      <c r="B222" s="68"/>
      <c r="C222" s="68"/>
      <c r="D222" s="66"/>
      <c r="E222" s="66"/>
      <c r="F222" s="66"/>
      <c r="G222" s="66"/>
      <c r="H222" s="66"/>
      <c r="I222" s="68"/>
      <c r="J222" s="70"/>
      <c r="K222" s="70"/>
    </row>
    <row r="223" spans="1:11">
      <c r="A223" s="68"/>
      <c r="B223" s="68"/>
      <c r="C223" s="68"/>
      <c r="D223" s="66"/>
      <c r="E223" s="66"/>
      <c r="F223" s="66"/>
      <c r="G223" s="66"/>
      <c r="H223" s="66"/>
      <c r="I223" s="68"/>
      <c r="J223" s="70"/>
      <c r="K223" s="70"/>
    </row>
    <row r="224" spans="1:11">
      <c r="A224" s="68"/>
      <c r="B224" s="68"/>
      <c r="C224" s="68"/>
      <c r="D224" s="66"/>
      <c r="E224" s="66"/>
      <c r="F224" s="66"/>
      <c r="G224" s="66"/>
      <c r="H224" s="66"/>
      <c r="I224" s="68"/>
      <c r="J224" s="70"/>
      <c r="K224" s="70"/>
    </row>
    <row r="225" spans="1:11">
      <c r="A225" s="68"/>
      <c r="B225" s="68"/>
      <c r="C225" s="68"/>
      <c r="D225" s="66"/>
      <c r="E225" s="66"/>
      <c r="F225" s="66"/>
      <c r="G225" s="66"/>
      <c r="H225" s="66"/>
      <c r="I225" s="68"/>
      <c r="J225" s="70"/>
      <c r="K225" s="70"/>
    </row>
    <row r="226" spans="1:11">
      <c r="A226" s="68"/>
      <c r="B226" s="68"/>
      <c r="C226" s="68"/>
      <c r="D226" s="66"/>
      <c r="E226" s="66"/>
      <c r="F226" s="66"/>
      <c r="G226" s="66"/>
      <c r="H226" s="66"/>
      <c r="I226" s="68"/>
      <c r="J226" s="70"/>
      <c r="K226" s="70"/>
    </row>
    <row r="227" spans="1:11">
      <c r="A227" s="68"/>
      <c r="B227" s="68"/>
      <c r="C227" s="68"/>
      <c r="D227" s="66"/>
      <c r="E227" s="66"/>
      <c r="F227" s="66"/>
      <c r="G227" s="66"/>
      <c r="H227" s="66"/>
      <c r="I227" s="68"/>
      <c r="J227" s="70"/>
      <c r="K227" s="70"/>
    </row>
    <row r="228" spans="1:11">
      <c r="A228" s="68"/>
      <c r="B228" s="68"/>
      <c r="C228" s="68"/>
      <c r="D228" s="66"/>
      <c r="E228" s="66"/>
      <c r="F228" s="66"/>
      <c r="G228" s="66"/>
      <c r="H228" s="66"/>
      <c r="I228" s="68"/>
      <c r="J228" s="70"/>
      <c r="K228" s="70"/>
    </row>
    <row r="229" spans="1:11">
      <c r="A229" s="68"/>
      <c r="B229" s="68"/>
      <c r="C229" s="68"/>
      <c r="D229" s="66"/>
      <c r="E229" s="66"/>
      <c r="F229" s="66"/>
      <c r="G229" s="66"/>
      <c r="H229" s="66"/>
      <c r="I229" s="68"/>
      <c r="J229" s="70"/>
      <c r="K229" s="70"/>
    </row>
    <row r="230" spans="1:11">
      <c r="A230" s="68"/>
      <c r="B230" s="68"/>
      <c r="C230" s="68"/>
      <c r="D230" s="66"/>
      <c r="E230" s="66"/>
      <c r="F230" s="66"/>
      <c r="G230" s="66"/>
      <c r="H230" s="66"/>
      <c r="I230" s="68"/>
      <c r="J230" s="70"/>
      <c r="K230" s="70"/>
    </row>
    <row r="231" spans="1:11">
      <c r="A231" s="68"/>
      <c r="B231" s="68"/>
      <c r="C231" s="68"/>
      <c r="D231" s="66"/>
      <c r="E231" s="66"/>
      <c r="F231" s="66"/>
      <c r="G231" s="66"/>
      <c r="H231" s="66"/>
      <c r="I231" s="68"/>
      <c r="J231" s="70"/>
      <c r="K231" s="70"/>
    </row>
    <row r="232" spans="1:11">
      <c r="A232" s="68"/>
      <c r="B232" s="68"/>
      <c r="C232" s="68"/>
      <c r="D232" s="66"/>
      <c r="E232" s="66"/>
      <c r="F232" s="66"/>
      <c r="G232" s="66"/>
      <c r="H232" s="66"/>
      <c r="I232" s="68"/>
      <c r="J232" s="70"/>
      <c r="K232" s="70"/>
    </row>
    <row r="233" spans="1:11">
      <c r="A233" s="68"/>
      <c r="B233" s="68"/>
      <c r="C233" s="68"/>
      <c r="D233" s="66"/>
      <c r="E233" s="66"/>
      <c r="F233" s="66"/>
      <c r="G233" s="66"/>
      <c r="H233" s="66"/>
      <c r="I233" s="68"/>
      <c r="J233" s="70"/>
      <c r="K233" s="70"/>
    </row>
    <row r="234" spans="1:11">
      <c r="A234" s="68"/>
      <c r="B234" s="68"/>
      <c r="C234" s="68"/>
      <c r="D234" s="66"/>
      <c r="E234" s="66"/>
      <c r="F234" s="66"/>
      <c r="G234" s="66"/>
      <c r="H234" s="66"/>
      <c r="I234" s="68"/>
      <c r="J234" s="70"/>
      <c r="K234" s="70"/>
    </row>
    <row r="235" spans="1:11">
      <c r="A235" s="68"/>
      <c r="B235" s="68"/>
      <c r="C235" s="68"/>
      <c r="D235" s="66"/>
      <c r="E235" s="66"/>
      <c r="F235" s="66"/>
      <c r="G235" s="66"/>
      <c r="H235" s="66"/>
      <c r="I235" s="68"/>
      <c r="J235" s="70"/>
      <c r="K235" s="70"/>
    </row>
    <row r="236" spans="1:11">
      <c r="A236" s="68"/>
      <c r="B236" s="68"/>
      <c r="C236" s="68"/>
      <c r="D236" s="66"/>
      <c r="E236" s="66"/>
      <c r="F236" s="66"/>
      <c r="G236" s="66"/>
      <c r="H236" s="66"/>
      <c r="I236" s="68"/>
      <c r="J236" s="70"/>
      <c r="K236" s="70"/>
    </row>
    <row r="237" spans="1:11">
      <c r="A237" s="68"/>
      <c r="B237" s="68"/>
      <c r="C237" s="68"/>
      <c r="D237" s="66"/>
      <c r="E237" s="66"/>
      <c r="F237" s="66"/>
      <c r="G237" s="66"/>
      <c r="H237" s="66"/>
      <c r="I237" s="68"/>
      <c r="J237" s="70"/>
      <c r="K237" s="70"/>
    </row>
    <row r="238" spans="1:11">
      <c r="A238" s="68"/>
      <c r="B238" s="68"/>
      <c r="C238" s="68"/>
      <c r="D238" s="66"/>
      <c r="E238" s="66"/>
      <c r="F238" s="66"/>
      <c r="G238" s="66"/>
      <c r="H238" s="66"/>
      <c r="I238" s="68"/>
      <c r="J238" s="70"/>
      <c r="K238" s="70"/>
    </row>
    <row r="239" spans="1:11">
      <c r="A239" s="68"/>
      <c r="B239" s="68"/>
      <c r="C239" s="68"/>
      <c r="D239" s="66"/>
      <c r="E239" s="66"/>
      <c r="F239" s="66"/>
      <c r="G239" s="66"/>
      <c r="H239" s="66"/>
      <c r="I239" s="68"/>
      <c r="J239" s="70"/>
      <c r="K239" s="70"/>
    </row>
    <row r="240" spans="1:11">
      <c r="A240" s="68"/>
      <c r="B240" s="68"/>
      <c r="C240" s="68"/>
      <c r="D240" s="66"/>
      <c r="E240" s="66"/>
      <c r="F240" s="66"/>
      <c r="G240" s="66"/>
      <c r="H240" s="66"/>
      <c r="I240" s="68"/>
      <c r="J240" s="70"/>
      <c r="K240" s="70"/>
    </row>
    <row r="241" spans="1:11">
      <c r="A241" s="68"/>
      <c r="B241" s="68"/>
      <c r="C241" s="68"/>
      <c r="D241" s="66"/>
      <c r="E241" s="66"/>
      <c r="F241" s="66"/>
      <c r="G241" s="66"/>
      <c r="H241" s="66"/>
      <c r="I241" s="68"/>
      <c r="J241" s="70"/>
      <c r="K241" s="70"/>
    </row>
    <row r="242" spans="1:11">
      <c r="A242" s="68"/>
      <c r="B242" s="68"/>
      <c r="C242" s="68"/>
      <c r="D242" s="66"/>
      <c r="E242" s="66"/>
      <c r="F242" s="66"/>
      <c r="G242" s="66"/>
      <c r="H242" s="66"/>
      <c r="I242" s="68"/>
      <c r="J242" s="70"/>
      <c r="K242" s="70"/>
    </row>
    <row r="243" spans="1:11">
      <c r="A243" s="68"/>
      <c r="B243" s="68"/>
      <c r="C243" s="68"/>
      <c r="D243" s="66"/>
      <c r="E243" s="66"/>
      <c r="F243" s="66"/>
      <c r="G243" s="66"/>
      <c r="H243" s="66"/>
      <c r="I243" s="68"/>
      <c r="J243" s="70"/>
      <c r="K243" s="70"/>
    </row>
    <row r="244" spans="1:11">
      <c r="A244" s="68"/>
      <c r="B244" s="68"/>
      <c r="C244" s="68"/>
      <c r="D244" s="66"/>
      <c r="E244" s="66"/>
      <c r="F244" s="66"/>
      <c r="G244" s="66"/>
      <c r="H244" s="66"/>
      <c r="I244" s="68"/>
      <c r="J244" s="70"/>
      <c r="K244" s="70"/>
    </row>
    <row r="245" spans="1:11">
      <c r="A245" s="68"/>
      <c r="B245" s="68"/>
      <c r="C245" s="68"/>
      <c r="D245" s="66"/>
      <c r="E245" s="66"/>
      <c r="F245" s="66"/>
      <c r="G245" s="66"/>
      <c r="H245" s="66"/>
      <c r="I245" s="68"/>
      <c r="J245" s="70"/>
      <c r="K245" s="70"/>
    </row>
    <row r="246" spans="1:11">
      <c r="A246" s="68"/>
      <c r="B246" s="68"/>
      <c r="C246" s="68"/>
      <c r="D246" s="66"/>
      <c r="E246" s="66"/>
      <c r="F246" s="66"/>
      <c r="G246" s="66"/>
      <c r="H246" s="66"/>
      <c r="I246" s="68"/>
      <c r="J246" s="70"/>
      <c r="K246" s="70"/>
    </row>
    <row r="247" spans="1:11">
      <c r="A247" s="68"/>
      <c r="B247" s="68"/>
      <c r="C247" s="68"/>
      <c r="D247" s="66"/>
      <c r="E247" s="66"/>
      <c r="F247" s="66"/>
      <c r="G247" s="66"/>
      <c r="H247" s="66"/>
      <c r="I247" s="68"/>
      <c r="J247" s="70"/>
      <c r="K247" s="70"/>
    </row>
    <row r="248" spans="1:11">
      <c r="A248" s="68"/>
      <c r="B248" s="68"/>
      <c r="C248" s="68"/>
      <c r="D248" s="66"/>
      <c r="E248" s="66"/>
      <c r="F248" s="66"/>
      <c r="G248" s="66"/>
      <c r="H248" s="66"/>
      <c r="I248" s="68"/>
      <c r="J248" s="70"/>
      <c r="K248" s="70"/>
    </row>
    <row r="249" spans="1:11">
      <c r="A249" s="68"/>
      <c r="B249" s="68"/>
      <c r="C249" s="68"/>
      <c r="D249" s="66"/>
      <c r="E249" s="66"/>
      <c r="F249" s="66"/>
      <c r="G249" s="66"/>
      <c r="H249" s="66"/>
      <c r="I249" s="68"/>
      <c r="J249" s="70"/>
      <c r="K249" s="70"/>
    </row>
    <row r="250" spans="1:11">
      <c r="A250" s="68"/>
      <c r="B250" s="68"/>
      <c r="C250" s="68"/>
      <c r="D250" s="66"/>
      <c r="E250" s="66"/>
      <c r="F250" s="66"/>
      <c r="G250" s="66"/>
      <c r="H250" s="66"/>
      <c r="I250" s="68"/>
      <c r="J250" s="70"/>
      <c r="K250" s="70"/>
    </row>
    <row r="251" spans="1:11">
      <c r="A251" s="68"/>
      <c r="B251" s="68"/>
      <c r="C251" s="68"/>
      <c r="D251" s="66"/>
      <c r="E251" s="66"/>
      <c r="F251" s="66"/>
      <c r="G251" s="66"/>
      <c r="H251" s="66"/>
      <c r="I251" s="68"/>
      <c r="J251" s="70"/>
      <c r="K251" s="70"/>
    </row>
    <row r="252" spans="1:11">
      <c r="A252" s="68"/>
      <c r="B252" s="68"/>
      <c r="C252" s="68"/>
      <c r="D252" s="66"/>
      <c r="E252" s="66"/>
      <c r="F252" s="66"/>
      <c r="G252" s="66"/>
      <c r="H252" s="66"/>
      <c r="I252" s="68"/>
      <c r="J252" s="70"/>
      <c r="K252" s="70"/>
    </row>
    <row r="253" spans="1:11">
      <c r="A253" s="68"/>
      <c r="B253" s="68"/>
      <c r="C253" s="68"/>
      <c r="D253" s="66"/>
      <c r="E253" s="66"/>
      <c r="F253" s="66"/>
      <c r="G253" s="66"/>
      <c r="H253" s="66"/>
      <c r="I253" s="68"/>
      <c r="J253" s="70"/>
      <c r="K253" s="70"/>
    </row>
    <row r="254" spans="1:11">
      <c r="A254" s="68"/>
      <c r="B254" s="68"/>
      <c r="C254" s="68"/>
      <c r="D254" s="66"/>
      <c r="E254" s="66"/>
      <c r="F254" s="66"/>
      <c r="G254" s="66"/>
      <c r="H254" s="66"/>
      <c r="I254" s="68"/>
      <c r="J254" s="70"/>
      <c r="K254" s="70"/>
    </row>
    <row r="255" spans="1:11">
      <c r="A255" s="68"/>
      <c r="B255" s="68"/>
      <c r="C255" s="68"/>
      <c r="D255" s="66"/>
      <c r="E255" s="66"/>
      <c r="F255" s="66"/>
      <c r="G255" s="66"/>
      <c r="H255" s="66"/>
      <c r="I255" s="68"/>
      <c r="J255" s="70"/>
      <c r="K255" s="70"/>
    </row>
    <row r="256" spans="1:11">
      <c r="A256" s="68"/>
      <c r="B256" s="68"/>
      <c r="C256" s="68"/>
      <c r="D256" s="66"/>
      <c r="E256" s="66"/>
      <c r="F256" s="66"/>
      <c r="G256" s="66"/>
      <c r="H256" s="66"/>
      <c r="I256" s="68"/>
      <c r="J256" s="70"/>
      <c r="K256" s="70"/>
    </row>
    <row r="257" spans="1:11">
      <c r="A257" s="68"/>
      <c r="B257" s="68"/>
      <c r="C257" s="68"/>
      <c r="D257" s="66"/>
      <c r="E257" s="66"/>
      <c r="F257" s="66"/>
      <c r="G257" s="66"/>
      <c r="H257" s="66"/>
      <c r="I257" s="68"/>
      <c r="J257" s="70"/>
      <c r="K257" s="70"/>
    </row>
    <row r="258" spans="1:11">
      <c r="A258" s="68"/>
      <c r="B258" s="68"/>
      <c r="C258" s="68"/>
      <c r="D258" s="66"/>
      <c r="E258" s="66"/>
      <c r="F258" s="66"/>
      <c r="G258" s="66"/>
      <c r="H258" s="66"/>
      <c r="I258" s="68"/>
      <c r="J258" s="70"/>
      <c r="K258" s="70"/>
    </row>
    <row r="259" spans="1:11">
      <c r="A259" s="68"/>
      <c r="B259" s="68"/>
      <c r="C259" s="68"/>
      <c r="D259" s="66"/>
      <c r="E259" s="66"/>
      <c r="F259" s="66"/>
      <c r="G259" s="66"/>
      <c r="H259" s="66"/>
      <c r="I259" s="68"/>
      <c r="J259" s="70"/>
      <c r="K259" s="70"/>
    </row>
    <row r="260" spans="1:11">
      <c r="A260" s="68"/>
      <c r="B260" s="68"/>
      <c r="C260" s="68"/>
      <c r="D260" s="66"/>
      <c r="E260" s="66"/>
      <c r="F260" s="66"/>
      <c r="G260" s="66"/>
      <c r="H260" s="66"/>
      <c r="I260" s="68"/>
      <c r="J260" s="70"/>
      <c r="K260" s="70"/>
    </row>
    <row r="261" spans="1:11">
      <c r="A261" s="68"/>
      <c r="B261" s="68"/>
      <c r="C261" s="68"/>
      <c r="D261" s="66"/>
      <c r="E261" s="66"/>
      <c r="F261" s="66"/>
      <c r="G261" s="66"/>
      <c r="H261" s="66"/>
      <c r="I261" s="68"/>
      <c r="J261" s="70"/>
      <c r="K261" s="70"/>
    </row>
    <row r="262" spans="1:11">
      <c r="A262" s="68"/>
      <c r="B262" s="68"/>
      <c r="C262" s="68"/>
      <c r="D262" s="66"/>
      <c r="E262" s="66"/>
      <c r="F262" s="66"/>
      <c r="G262" s="66"/>
      <c r="H262" s="66"/>
      <c r="I262" s="68"/>
      <c r="J262" s="70"/>
      <c r="K262" s="70"/>
    </row>
    <row r="263" spans="1:11">
      <c r="A263" s="68"/>
      <c r="B263" s="68"/>
      <c r="C263" s="68"/>
      <c r="D263" s="66"/>
      <c r="E263" s="66"/>
      <c r="F263" s="66"/>
      <c r="G263" s="66"/>
      <c r="H263" s="66"/>
      <c r="I263" s="68"/>
      <c r="J263" s="70"/>
      <c r="K263" s="70"/>
    </row>
    <row r="264" spans="1:11">
      <c r="A264" s="68"/>
      <c r="B264" s="68"/>
      <c r="C264" s="68"/>
      <c r="D264" s="66"/>
      <c r="E264" s="66"/>
      <c r="F264" s="66"/>
      <c r="G264" s="66"/>
      <c r="H264" s="66"/>
      <c r="I264" s="68"/>
      <c r="J264" s="70"/>
      <c r="K264" s="70"/>
    </row>
    <row r="265" spans="1:11">
      <c r="A265" s="68"/>
      <c r="B265" s="68"/>
      <c r="C265" s="68"/>
      <c r="D265" s="66"/>
      <c r="E265" s="66"/>
      <c r="F265" s="66"/>
      <c r="G265" s="66"/>
      <c r="H265" s="66"/>
      <c r="I265" s="68"/>
      <c r="J265" s="70"/>
      <c r="K265" s="70"/>
    </row>
    <row r="266" spans="1:11">
      <c r="A266" s="68"/>
      <c r="B266" s="68"/>
      <c r="C266" s="68"/>
      <c r="D266" s="66"/>
      <c r="E266" s="66"/>
      <c r="F266" s="66"/>
      <c r="G266" s="66"/>
      <c r="H266" s="66"/>
      <c r="I266" s="68"/>
      <c r="J266" s="70"/>
      <c r="K266" s="70"/>
    </row>
    <row r="267" spans="1:11">
      <c r="A267" s="68"/>
      <c r="B267" s="68"/>
      <c r="C267" s="68"/>
      <c r="D267" s="66"/>
      <c r="E267" s="66"/>
      <c r="F267" s="66"/>
      <c r="G267" s="66"/>
      <c r="H267" s="66"/>
      <c r="I267" s="68"/>
      <c r="J267" s="70"/>
      <c r="K267" s="70"/>
    </row>
    <row r="268" spans="1:11">
      <c r="A268" s="68"/>
      <c r="B268" s="68"/>
      <c r="C268" s="68"/>
      <c r="D268" s="66"/>
      <c r="E268" s="66"/>
      <c r="F268" s="66"/>
      <c r="G268" s="66"/>
      <c r="H268" s="66"/>
      <c r="I268" s="68"/>
      <c r="J268" s="70"/>
      <c r="K268" s="70"/>
    </row>
    <row r="269" spans="1:11">
      <c r="A269" s="68"/>
      <c r="B269" s="68"/>
      <c r="C269" s="68"/>
      <c r="D269" s="66"/>
      <c r="E269" s="66"/>
      <c r="F269" s="66"/>
      <c r="G269" s="66"/>
      <c r="H269" s="66"/>
      <c r="I269" s="68"/>
      <c r="J269" s="70"/>
      <c r="K269" s="70"/>
    </row>
    <row r="270" spans="1:11">
      <c r="A270" s="68"/>
      <c r="B270" s="68"/>
      <c r="C270" s="68"/>
      <c r="D270" s="66"/>
      <c r="E270" s="66"/>
      <c r="F270" s="66"/>
      <c r="G270" s="66"/>
      <c r="H270" s="66"/>
      <c r="I270" s="68"/>
      <c r="J270" s="70"/>
      <c r="K270" s="70"/>
    </row>
    <row r="271" spans="1:11">
      <c r="J271" s="72"/>
      <c r="K271" s="72"/>
    </row>
    <row r="272" spans="1:11">
      <c r="J272" s="72"/>
      <c r="K272" s="72"/>
    </row>
    <row r="273" spans="10:11">
      <c r="J273" s="72"/>
      <c r="K273" s="72"/>
    </row>
    <row r="274" spans="10:11">
      <c r="J274" s="72"/>
      <c r="K274" s="72"/>
    </row>
    <row r="275" spans="10:11">
      <c r="J275" s="72"/>
      <c r="K275" s="72"/>
    </row>
    <row r="276" spans="10:11">
      <c r="J276" s="72"/>
      <c r="K276" s="72"/>
    </row>
    <row r="277" spans="10:11">
      <c r="J277" s="72"/>
      <c r="K277" s="72"/>
    </row>
    <row r="278" spans="10:11">
      <c r="J278" s="72"/>
      <c r="K278" s="72"/>
    </row>
    <row r="279" spans="10:11">
      <c r="J279" s="72"/>
      <c r="K279" s="72"/>
    </row>
    <row r="280" spans="10:11">
      <c r="J280" s="72"/>
      <c r="K280" s="72"/>
    </row>
    <row r="281" spans="10:11">
      <c r="J281" s="72"/>
      <c r="K281" s="72"/>
    </row>
    <row r="282" spans="10:11">
      <c r="J282" s="72"/>
      <c r="K282" s="72"/>
    </row>
    <row r="283" spans="10:11">
      <c r="J283" s="72"/>
      <c r="K283" s="72"/>
    </row>
    <row r="284" spans="10:11">
      <c r="J284" s="72"/>
      <c r="K284" s="72"/>
    </row>
    <row r="285" spans="10:11">
      <c r="J285" s="72"/>
      <c r="K285" s="72"/>
    </row>
    <row r="286" spans="10:11">
      <c r="J286" s="72"/>
      <c r="K286" s="72"/>
    </row>
    <row r="287" spans="10:11">
      <c r="J287" s="72"/>
      <c r="K287" s="72"/>
    </row>
    <row r="288" spans="10:11">
      <c r="J288" s="72"/>
      <c r="K288" s="72"/>
    </row>
    <row r="289" spans="10:11">
      <c r="J289" s="72"/>
      <c r="K289" s="72"/>
    </row>
    <row r="290" spans="10:11">
      <c r="J290" s="72"/>
      <c r="K290" s="72"/>
    </row>
    <row r="291" spans="10:11">
      <c r="J291" s="72"/>
      <c r="K291" s="72"/>
    </row>
    <row r="292" spans="10:11">
      <c r="J292" s="72"/>
      <c r="K292" s="72"/>
    </row>
    <row r="293" spans="10:11">
      <c r="J293" s="72"/>
      <c r="K293" s="72"/>
    </row>
    <row r="294" spans="10:11">
      <c r="J294" s="72"/>
      <c r="K294" s="72"/>
    </row>
    <row r="295" spans="10:11">
      <c r="J295" s="72"/>
      <c r="K295" s="72"/>
    </row>
    <row r="296" spans="10:11">
      <c r="J296" s="72"/>
      <c r="K296" s="72"/>
    </row>
    <row r="297" spans="10:11">
      <c r="J297" s="72"/>
      <c r="K297" s="72"/>
    </row>
    <row r="298" spans="10:11">
      <c r="J298" s="72"/>
      <c r="K298" s="72"/>
    </row>
    <row r="299" spans="10:11">
      <c r="J299" s="72"/>
      <c r="K299" s="72"/>
    </row>
    <row r="300" spans="10:11">
      <c r="J300" s="72"/>
      <c r="K300" s="72"/>
    </row>
    <row r="301" spans="10:11">
      <c r="J301" s="72"/>
      <c r="K301" s="72"/>
    </row>
    <row r="302" spans="10:11">
      <c r="J302" s="72"/>
      <c r="K302" s="72"/>
    </row>
    <row r="303" spans="10:11">
      <c r="J303" s="72"/>
      <c r="K303" s="72"/>
    </row>
    <row r="304" spans="10:11">
      <c r="J304" s="72"/>
      <c r="K304" s="72"/>
    </row>
    <row r="305" spans="10:11">
      <c r="J305" s="72"/>
      <c r="K305" s="72"/>
    </row>
    <row r="306" spans="10:11">
      <c r="J306" s="72"/>
      <c r="K306" s="72"/>
    </row>
    <row r="307" spans="10:11">
      <c r="J307" s="72"/>
      <c r="K307" s="72"/>
    </row>
    <row r="308" spans="10:11">
      <c r="J308" s="72"/>
      <c r="K308" s="72"/>
    </row>
    <row r="309" spans="10:11">
      <c r="J309" s="72"/>
      <c r="K309" s="72"/>
    </row>
    <row r="310" spans="10:11">
      <c r="J310" s="72"/>
      <c r="K310" s="72"/>
    </row>
    <row r="311" spans="10:11">
      <c r="J311" s="72"/>
      <c r="K311" s="72"/>
    </row>
    <row r="312" spans="10:11">
      <c r="J312" s="72"/>
      <c r="K312" s="72"/>
    </row>
    <row r="313" spans="10:11">
      <c r="J313" s="72"/>
      <c r="K313" s="72"/>
    </row>
    <row r="314" spans="10:11">
      <c r="J314" s="72"/>
      <c r="K314" s="72"/>
    </row>
    <row r="315" spans="10:11">
      <c r="J315" s="72"/>
      <c r="K315" s="72"/>
    </row>
    <row r="316" spans="10:11">
      <c r="J316" s="72"/>
      <c r="K316" s="72"/>
    </row>
    <row r="317" spans="10:11">
      <c r="J317" s="72"/>
      <c r="K317" s="72"/>
    </row>
    <row r="318" spans="10:11">
      <c r="J318" s="72"/>
      <c r="K318" s="72"/>
    </row>
    <row r="319" spans="10:11">
      <c r="J319" s="72"/>
      <c r="K319" s="72"/>
    </row>
    <row r="320" spans="10:11">
      <c r="J320" s="72"/>
      <c r="K320" s="72"/>
    </row>
    <row r="321" spans="10:11">
      <c r="J321" s="72"/>
      <c r="K321" s="72"/>
    </row>
    <row r="322" spans="10:11">
      <c r="J322" s="72"/>
      <c r="K322" s="72"/>
    </row>
    <row r="323" spans="10:11">
      <c r="J323" s="72"/>
      <c r="K323" s="72"/>
    </row>
    <row r="324" spans="10:11">
      <c r="J324" s="72"/>
      <c r="K324" s="72"/>
    </row>
    <row r="325" spans="10:11">
      <c r="J325" s="72"/>
      <c r="K325" s="72"/>
    </row>
    <row r="326" spans="10:11">
      <c r="J326" s="72"/>
      <c r="K326" s="72"/>
    </row>
    <row r="327" spans="10:11">
      <c r="J327" s="72"/>
      <c r="K327" s="72"/>
    </row>
    <row r="328" spans="10:11">
      <c r="J328" s="72"/>
      <c r="K328" s="72"/>
    </row>
    <row r="329" spans="10:11">
      <c r="J329" s="72"/>
      <c r="K329" s="72"/>
    </row>
    <row r="330" spans="10:11">
      <c r="J330" s="72"/>
      <c r="K330" s="72"/>
    </row>
    <row r="331" spans="10:11">
      <c r="J331" s="72"/>
      <c r="K331" s="72"/>
    </row>
    <row r="332" spans="10:11">
      <c r="J332" s="72"/>
      <c r="K332" s="72"/>
    </row>
    <row r="333" spans="10:11">
      <c r="J333" s="72"/>
      <c r="K333" s="72"/>
    </row>
    <row r="334" spans="10:11">
      <c r="J334" s="72"/>
      <c r="K334" s="72"/>
    </row>
    <row r="335" spans="10:11">
      <c r="J335" s="72"/>
      <c r="K335" s="72"/>
    </row>
    <row r="336" spans="10:11">
      <c r="J336" s="72"/>
      <c r="K336" s="72"/>
    </row>
    <row r="337" spans="10:11">
      <c r="J337" s="72"/>
      <c r="K337" s="72"/>
    </row>
    <row r="338" spans="10:11">
      <c r="J338" s="72"/>
      <c r="K338" s="72"/>
    </row>
    <row r="339" spans="10:11">
      <c r="J339" s="72"/>
      <c r="K339" s="72"/>
    </row>
    <row r="340" spans="10:11">
      <c r="J340" s="72"/>
      <c r="K340" s="72"/>
    </row>
    <row r="341" spans="10:11">
      <c r="J341" s="72"/>
      <c r="K341" s="72"/>
    </row>
    <row r="342" spans="10:11">
      <c r="J342" s="72"/>
      <c r="K342" s="72"/>
    </row>
    <row r="343" spans="10:11">
      <c r="J343" s="72"/>
      <c r="K343" s="72"/>
    </row>
    <row r="344" spans="10:11">
      <c r="J344" s="72"/>
      <c r="K344" s="72"/>
    </row>
    <row r="345" spans="10:11">
      <c r="J345" s="72"/>
      <c r="K345" s="72"/>
    </row>
    <row r="346" spans="10:11">
      <c r="J346" s="72"/>
      <c r="K346" s="72"/>
    </row>
    <row r="347" spans="10:11">
      <c r="J347" s="72"/>
      <c r="K347" s="72"/>
    </row>
    <row r="348" spans="10:11">
      <c r="J348" s="72"/>
      <c r="K348" s="72"/>
    </row>
  </sheetData>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N69"/>
  <sheetViews>
    <sheetView topLeftCell="A27" workbookViewId="0">
      <selection activeCell="B21" sqref="B21"/>
    </sheetView>
  </sheetViews>
  <sheetFormatPr defaultRowHeight="14.1"/>
  <cols>
    <col min="1" max="1" width="35.5703125" style="1" customWidth="1"/>
    <col min="2" max="2" width="28.5703125" style="1" customWidth="1"/>
    <col min="3" max="4" width="25.5703125" style="1" customWidth="1"/>
    <col min="5" max="5" width="25.5703125" style="8" customWidth="1"/>
    <col min="6" max="9" width="25.5703125" style="1" customWidth="1"/>
    <col min="10" max="10" width="15.7109375" style="1" customWidth="1"/>
    <col min="11" max="249" width="9.140625" style="1"/>
    <col min="250" max="250" width="38" style="1" customWidth="1"/>
    <col min="251" max="251" width="11.28515625" style="1" customWidth="1"/>
    <col min="252" max="252" width="10.5703125" style="1" customWidth="1"/>
    <col min="253" max="253" width="11.5703125" style="1" customWidth="1"/>
    <col min="254" max="254" width="12.85546875" style="1" customWidth="1"/>
    <col min="255" max="255" width="11.5703125" style="1" customWidth="1"/>
    <col min="256" max="256" width="13" style="1" customWidth="1"/>
    <col min="257" max="505" width="9.140625" style="1"/>
    <col min="506" max="506" width="38" style="1" customWidth="1"/>
    <col min="507" max="507" width="11.28515625" style="1" customWidth="1"/>
    <col min="508" max="508" width="10.5703125" style="1" customWidth="1"/>
    <col min="509" max="509" width="11.5703125" style="1" customWidth="1"/>
    <col min="510" max="510" width="12.85546875" style="1" customWidth="1"/>
    <col min="511" max="511" width="11.5703125" style="1" customWidth="1"/>
    <col min="512" max="512" width="13" style="1" customWidth="1"/>
    <col min="513" max="761" width="9.140625" style="1"/>
    <col min="762" max="762" width="38" style="1" customWidth="1"/>
    <col min="763" max="763" width="11.28515625" style="1" customWidth="1"/>
    <col min="764" max="764" width="10.5703125" style="1" customWidth="1"/>
    <col min="765" max="765" width="11.5703125" style="1" customWidth="1"/>
    <col min="766" max="766" width="12.85546875" style="1" customWidth="1"/>
    <col min="767" max="767" width="11.5703125" style="1" customWidth="1"/>
    <col min="768" max="768" width="13" style="1" customWidth="1"/>
    <col min="769" max="1017" width="9.140625" style="1"/>
    <col min="1018" max="1018" width="38" style="1" customWidth="1"/>
    <col min="1019" max="1019" width="11.28515625" style="1" customWidth="1"/>
    <col min="1020" max="1020" width="10.5703125" style="1" customWidth="1"/>
    <col min="1021" max="1021" width="11.5703125" style="1" customWidth="1"/>
    <col min="1022" max="1022" width="12.85546875" style="1" customWidth="1"/>
    <col min="1023" max="1023" width="11.5703125" style="1" customWidth="1"/>
    <col min="1024" max="1024" width="13" style="1" customWidth="1"/>
    <col min="1025" max="1273" width="9.140625" style="1"/>
    <col min="1274" max="1274" width="38" style="1" customWidth="1"/>
    <col min="1275" max="1275" width="11.28515625" style="1" customWidth="1"/>
    <col min="1276" max="1276" width="10.5703125" style="1" customWidth="1"/>
    <col min="1277" max="1277" width="11.5703125" style="1" customWidth="1"/>
    <col min="1278" max="1278" width="12.85546875" style="1" customWidth="1"/>
    <col min="1279" max="1279" width="11.5703125" style="1" customWidth="1"/>
    <col min="1280" max="1280" width="13" style="1" customWidth="1"/>
    <col min="1281" max="1529" width="9.140625" style="1"/>
    <col min="1530" max="1530" width="38" style="1" customWidth="1"/>
    <col min="1531" max="1531" width="11.28515625" style="1" customWidth="1"/>
    <col min="1532" max="1532" width="10.5703125" style="1" customWidth="1"/>
    <col min="1533" max="1533" width="11.5703125" style="1" customWidth="1"/>
    <col min="1534" max="1534" width="12.85546875" style="1" customWidth="1"/>
    <col min="1535" max="1535" width="11.5703125" style="1" customWidth="1"/>
    <col min="1536" max="1536" width="13" style="1" customWidth="1"/>
    <col min="1537" max="1785" width="9.140625" style="1"/>
    <col min="1786" max="1786" width="38" style="1" customWidth="1"/>
    <col min="1787" max="1787" width="11.28515625" style="1" customWidth="1"/>
    <col min="1788" max="1788" width="10.5703125" style="1" customWidth="1"/>
    <col min="1789" max="1789" width="11.5703125" style="1" customWidth="1"/>
    <col min="1790" max="1790" width="12.85546875" style="1" customWidth="1"/>
    <col min="1791" max="1791" width="11.5703125" style="1" customWidth="1"/>
    <col min="1792" max="1792" width="13" style="1" customWidth="1"/>
    <col min="1793" max="2041" width="9.140625" style="1"/>
    <col min="2042" max="2042" width="38" style="1" customWidth="1"/>
    <col min="2043" max="2043" width="11.28515625" style="1" customWidth="1"/>
    <col min="2044" max="2044" width="10.5703125" style="1" customWidth="1"/>
    <col min="2045" max="2045" width="11.5703125" style="1" customWidth="1"/>
    <col min="2046" max="2046" width="12.85546875" style="1" customWidth="1"/>
    <col min="2047" max="2047" width="11.5703125" style="1" customWidth="1"/>
    <col min="2048" max="2048" width="13" style="1" customWidth="1"/>
    <col min="2049" max="2297" width="9.140625" style="1"/>
    <col min="2298" max="2298" width="38" style="1" customWidth="1"/>
    <col min="2299" max="2299" width="11.28515625" style="1" customWidth="1"/>
    <col min="2300" max="2300" width="10.5703125" style="1" customWidth="1"/>
    <col min="2301" max="2301" width="11.5703125" style="1" customWidth="1"/>
    <col min="2302" max="2302" width="12.85546875" style="1" customWidth="1"/>
    <col min="2303" max="2303" width="11.5703125" style="1" customWidth="1"/>
    <col min="2304" max="2304" width="13" style="1" customWidth="1"/>
    <col min="2305" max="2553" width="9.140625" style="1"/>
    <col min="2554" max="2554" width="38" style="1" customWidth="1"/>
    <col min="2555" max="2555" width="11.28515625" style="1" customWidth="1"/>
    <col min="2556" max="2556" width="10.5703125" style="1" customWidth="1"/>
    <col min="2557" max="2557" width="11.5703125" style="1" customWidth="1"/>
    <col min="2558" max="2558" width="12.85546875" style="1" customWidth="1"/>
    <col min="2559" max="2559" width="11.5703125" style="1" customWidth="1"/>
    <col min="2560" max="2560" width="13" style="1" customWidth="1"/>
    <col min="2561" max="2809" width="9.140625" style="1"/>
    <col min="2810" max="2810" width="38" style="1" customWidth="1"/>
    <col min="2811" max="2811" width="11.28515625" style="1" customWidth="1"/>
    <col min="2812" max="2812" width="10.5703125" style="1" customWidth="1"/>
    <col min="2813" max="2813" width="11.5703125" style="1" customWidth="1"/>
    <col min="2814" max="2814" width="12.85546875" style="1" customWidth="1"/>
    <col min="2815" max="2815" width="11.5703125" style="1" customWidth="1"/>
    <col min="2816" max="2816" width="13" style="1" customWidth="1"/>
    <col min="2817" max="3065" width="9.140625" style="1"/>
    <col min="3066" max="3066" width="38" style="1" customWidth="1"/>
    <col min="3067" max="3067" width="11.28515625" style="1" customWidth="1"/>
    <col min="3068" max="3068" width="10.5703125" style="1" customWidth="1"/>
    <col min="3069" max="3069" width="11.5703125" style="1" customWidth="1"/>
    <col min="3070" max="3070" width="12.85546875" style="1" customWidth="1"/>
    <col min="3071" max="3071" width="11.5703125" style="1" customWidth="1"/>
    <col min="3072" max="3072" width="13" style="1" customWidth="1"/>
    <col min="3073" max="3321" width="9.140625" style="1"/>
    <col min="3322" max="3322" width="38" style="1" customWidth="1"/>
    <col min="3323" max="3323" width="11.28515625" style="1" customWidth="1"/>
    <col min="3324" max="3324" width="10.5703125" style="1" customWidth="1"/>
    <col min="3325" max="3325" width="11.5703125" style="1" customWidth="1"/>
    <col min="3326" max="3326" width="12.85546875" style="1" customWidth="1"/>
    <col min="3327" max="3327" width="11.5703125" style="1" customWidth="1"/>
    <col min="3328" max="3328" width="13" style="1" customWidth="1"/>
    <col min="3329" max="3577" width="9.140625" style="1"/>
    <col min="3578" max="3578" width="38" style="1" customWidth="1"/>
    <col min="3579" max="3579" width="11.28515625" style="1" customWidth="1"/>
    <col min="3580" max="3580" width="10.5703125" style="1" customWidth="1"/>
    <col min="3581" max="3581" width="11.5703125" style="1" customWidth="1"/>
    <col min="3582" max="3582" width="12.85546875" style="1" customWidth="1"/>
    <col min="3583" max="3583" width="11.5703125" style="1" customWidth="1"/>
    <col min="3584" max="3584" width="13" style="1" customWidth="1"/>
    <col min="3585" max="3833" width="9.140625" style="1"/>
    <col min="3834" max="3834" width="38" style="1" customWidth="1"/>
    <col min="3835" max="3835" width="11.28515625" style="1" customWidth="1"/>
    <col min="3836" max="3836" width="10.5703125" style="1" customWidth="1"/>
    <col min="3837" max="3837" width="11.5703125" style="1" customWidth="1"/>
    <col min="3838" max="3838" width="12.85546875" style="1" customWidth="1"/>
    <col min="3839" max="3839" width="11.5703125" style="1" customWidth="1"/>
    <col min="3840" max="3840" width="13" style="1" customWidth="1"/>
    <col min="3841" max="4089" width="9.140625" style="1"/>
    <col min="4090" max="4090" width="38" style="1" customWidth="1"/>
    <col min="4091" max="4091" width="11.28515625" style="1" customWidth="1"/>
    <col min="4092" max="4092" width="10.5703125" style="1" customWidth="1"/>
    <col min="4093" max="4093" width="11.5703125" style="1" customWidth="1"/>
    <col min="4094" max="4094" width="12.85546875" style="1" customWidth="1"/>
    <col min="4095" max="4095" width="11.5703125" style="1" customWidth="1"/>
    <col min="4096" max="4096" width="13" style="1" customWidth="1"/>
    <col min="4097" max="4345" width="9.140625" style="1"/>
    <col min="4346" max="4346" width="38" style="1" customWidth="1"/>
    <col min="4347" max="4347" width="11.28515625" style="1" customWidth="1"/>
    <col min="4348" max="4348" width="10.5703125" style="1" customWidth="1"/>
    <col min="4349" max="4349" width="11.5703125" style="1" customWidth="1"/>
    <col min="4350" max="4350" width="12.85546875" style="1" customWidth="1"/>
    <col min="4351" max="4351" width="11.5703125" style="1" customWidth="1"/>
    <col min="4352" max="4352" width="13" style="1" customWidth="1"/>
    <col min="4353" max="4601" width="9.140625" style="1"/>
    <col min="4602" max="4602" width="38" style="1" customWidth="1"/>
    <col min="4603" max="4603" width="11.28515625" style="1" customWidth="1"/>
    <col min="4604" max="4604" width="10.5703125" style="1" customWidth="1"/>
    <col min="4605" max="4605" width="11.5703125" style="1" customWidth="1"/>
    <col min="4606" max="4606" width="12.85546875" style="1" customWidth="1"/>
    <col min="4607" max="4607" width="11.5703125" style="1" customWidth="1"/>
    <col min="4608" max="4608" width="13" style="1" customWidth="1"/>
    <col min="4609" max="4857" width="9.140625" style="1"/>
    <col min="4858" max="4858" width="38" style="1" customWidth="1"/>
    <col min="4859" max="4859" width="11.28515625" style="1" customWidth="1"/>
    <col min="4860" max="4860" width="10.5703125" style="1" customWidth="1"/>
    <col min="4861" max="4861" width="11.5703125" style="1" customWidth="1"/>
    <col min="4862" max="4862" width="12.85546875" style="1" customWidth="1"/>
    <col min="4863" max="4863" width="11.5703125" style="1" customWidth="1"/>
    <col min="4864" max="4864" width="13" style="1" customWidth="1"/>
    <col min="4865" max="5113" width="9.140625" style="1"/>
    <col min="5114" max="5114" width="38" style="1" customWidth="1"/>
    <col min="5115" max="5115" width="11.28515625" style="1" customWidth="1"/>
    <col min="5116" max="5116" width="10.5703125" style="1" customWidth="1"/>
    <col min="5117" max="5117" width="11.5703125" style="1" customWidth="1"/>
    <col min="5118" max="5118" width="12.85546875" style="1" customWidth="1"/>
    <col min="5119" max="5119" width="11.5703125" style="1" customWidth="1"/>
    <col min="5120" max="5120" width="13" style="1" customWidth="1"/>
    <col min="5121" max="5369" width="9.140625" style="1"/>
    <col min="5370" max="5370" width="38" style="1" customWidth="1"/>
    <col min="5371" max="5371" width="11.28515625" style="1" customWidth="1"/>
    <col min="5372" max="5372" width="10.5703125" style="1" customWidth="1"/>
    <col min="5373" max="5373" width="11.5703125" style="1" customWidth="1"/>
    <col min="5374" max="5374" width="12.85546875" style="1" customWidth="1"/>
    <col min="5375" max="5375" width="11.5703125" style="1" customWidth="1"/>
    <col min="5376" max="5376" width="13" style="1" customWidth="1"/>
    <col min="5377" max="5625" width="9.140625" style="1"/>
    <col min="5626" max="5626" width="38" style="1" customWidth="1"/>
    <col min="5627" max="5627" width="11.28515625" style="1" customWidth="1"/>
    <col min="5628" max="5628" width="10.5703125" style="1" customWidth="1"/>
    <col min="5629" max="5629" width="11.5703125" style="1" customWidth="1"/>
    <col min="5630" max="5630" width="12.85546875" style="1" customWidth="1"/>
    <col min="5631" max="5631" width="11.5703125" style="1" customWidth="1"/>
    <col min="5632" max="5632" width="13" style="1" customWidth="1"/>
    <col min="5633" max="5881" width="9.140625" style="1"/>
    <col min="5882" max="5882" width="38" style="1" customWidth="1"/>
    <col min="5883" max="5883" width="11.28515625" style="1" customWidth="1"/>
    <col min="5884" max="5884" width="10.5703125" style="1" customWidth="1"/>
    <col min="5885" max="5885" width="11.5703125" style="1" customWidth="1"/>
    <col min="5886" max="5886" width="12.85546875" style="1" customWidth="1"/>
    <col min="5887" max="5887" width="11.5703125" style="1" customWidth="1"/>
    <col min="5888" max="5888" width="13" style="1" customWidth="1"/>
    <col min="5889" max="6137" width="9.140625" style="1"/>
    <col min="6138" max="6138" width="38" style="1" customWidth="1"/>
    <col min="6139" max="6139" width="11.28515625" style="1" customWidth="1"/>
    <col min="6140" max="6140" width="10.5703125" style="1" customWidth="1"/>
    <col min="6141" max="6141" width="11.5703125" style="1" customWidth="1"/>
    <col min="6142" max="6142" width="12.85546875" style="1" customWidth="1"/>
    <col min="6143" max="6143" width="11.5703125" style="1" customWidth="1"/>
    <col min="6144" max="6144" width="13" style="1" customWidth="1"/>
    <col min="6145" max="6393" width="9.140625" style="1"/>
    <col min="6394" max="6394" width="38" style="1" customWidth="1"/>
    <col min="6395" max="6395" width="11.28515625" style="1" customWidth="1"/>
    <col min="6396" max="6396" width="10.5703125" style="1" customWidth="1"/>
    <col min="6397" max="6397" width="11.5703125" style="1" customWidth="1"/>
    <col min="6398" max="6398" width="12.85546875" style="1" customWidth="1"/>
    <col min="6399" max="6399" width="11.5703125" style="1" customWidth="1"/>
    <col min="6400" max="6400" width="13" style="1" customWidth="1"/>
    <col min="6401" max="6649" width="9.140625" style="1"/>
    <col min="6650" max="6650" width="38" style="1" customWidth="1"/>
    <col min="6651" max="6651" width="11.28515625" style="1" customWidth="1"/>
    <col min="6652" max="6652" width="10.5703125" style="1" customWidth="1"/>
    <col min="6653" max="6653" width="11.5703125" style="1" customWidth="1"/>
    <col min="6654" max="6654" width="12.85546875" style="1" customWidth="1"/>
    <col min="6655" max="6655" width="11.5703125" style="1" customWidth="1"/>
    <col min="6656" max="6656" width="13" style="1" customWidth="1"/>
    <col min="6657" max="6905" width="9.140625" style="1"/>
    <col min="6906" max="6906" width="38" style="1" customWidth="1"/>
    <col min="6907" max="6907" width="11.28515625" style="1" customWidth="1"/>
    <col min="6908" max="6908" width="10.5703125" style="1" customWidth="1"/>
    <col min="6909" max="6909" width="11.5703125" style="1" customWidth="1"/>
    <col min="6910" max="6910" width="12.85546875" style="1" customWidth="1"/>
    <col min="6911" max="6911" width="11.5703125" style="1" customWidth="1"/>
    <col min="6912" max="6912" width="13" style="1" customWidth="1"/>
    <col min="6913" max="7161" width="9.140625" style="1"/>
    <col min="7162" max="7162" width="38" style="1" customWidth="1"/>
    <col min="7163" max="7163" width="11.28515625" style="1" customWidth="1"/>
    <col min="7164" max="7164" width="10.5703125" style="1" customWidth="1"/>
    <col min="7165" max="7165" width="11.5703125" style="1" customWidth="1"/>
    <col min="7166" max="7166" width="12.85546875" style="1" customWidth="1"/>
    <col min="7167" max="7167" width="11.5703125" style="1" customWidth="1"/>
    <col min="7168" max="7168" width="13" style="1" customWidth="1"/>
    <col min="7169" max="7417" width="9.140625" style="1"/>
    <col min="7418" max="7418" width="38" style="1" customWidth="1"/>
    <col min="7419" max="7419" width="11.28515625" style="1" customWidth="1"/>
    <col min="7420" max="7420" width="10.5703125" style="1" customWidth="1"/>
    <col min="7421" max="7421" width="11.5703125" style="1" customWidth="1"/>
    <col min="7422" max="7422" width="12.85546875" style="1" customWidth="1"/>
    <col min="7423" max="7423" width="11.5703125" style="1" customWidth="1"/>
    <col min="7424" max="7424" width="13" style="1" customWidth="1"/>
    <col min="7425" max="7673" width="9.140625" style="1"/>
    <col min="7674" max="7674" width="38" style="1" customWidth="1"/>
    <col min="7675" max="7675" width="11.28515625" style="1" customWidth="1"/>
    <col min="7676" max="7676" width="10.5703125" style="1" customWidth="1"/>
    <col min="7677" max="7677" width="11.5703125" style="1" customWidth="1"/>
    <col min="7678" max="7678" width="12.85546875" style="1" customWidth="1"/>
    <col min="7679" max="7679" width="11.5703125" style="1" customWidth="1"/>
    <col min="7680" max="7680" width="13" style="1" customWidth="1"/>
    <col min="7681" max="7929" width="9.140625" style="1"/>
    <col min="7930" max="7930" width="38" style="1" customWidth="1"/>
    <col min="7931" max="7931" width="11.28515625" style="1" customWidth="1"/>
    <col min="7932" max="7932" width="10.5703125" style="1" customWidth="1"/>
    <col min="7933" max="7933" width="11.5703125" style="1" customWidth="1"/>
    <col min="7934" max="7934" width="12.85546875" style="1" customWidth="1"/>
    <col min="7935" max="7935" width="11.5703125" style="1" customWidth="1"/>
    <col min="7936" max="7936" width="13" style="1" customWidth="1"/>
    <col min="7937" max="8185" width="9.140625" style="1"/>
    <col min="8186" max="8186" width="38" style="1" customWidth="1"/>
    <col min="8187" max="8187" width="11.28515625" style="1" customWidth="1"/>
    <col min="8188" max="8188" width="10.5703125" style="1" customWidth="1"/>
    <col min="8189" max="8189" width="11.5703125" style="1" customWidth="1"/>
    <col min="8190" max="8190" width="12.85546875" style="1" customWidth="1"/>
    <col min="8191" max="8191" width="11.5703125" style="1" customWidth="1"/>
    <col min="8192" max="8192" width="13" style="1" customWidth="1"/>
    <col min="8193" max="8441" width="9.140625" style="1"/>
    <col min="8442" max="8442" width="38" style="1" customWidth="1"/>
    <col min="8443" max="8443" width="11.28515625" style="1" customWidth="1"/>
    <col min="8444" max="8444" width="10.5703125" style="1" customWidth="1"/>
    <col min="8445" max="8445" width="11.5703125" style="1" customWidth="1"/>
    <col min="8446" max="8446" width="12.85546875" style="1" customWidth="1"/>
    <col min="8447" max="8447" width="11.5703125" style="1" customWidth="1"/>
    <col min="8448" max="8448" width="13" style="1" customWidth="1"/>
    <col min="8449" max="8697" width="9.140625" style="1"/>
    <col min="8698" max="8698" width="38" style="1" customWidth="1"/>
    <col min="8699" max="8699" width="11.28515625" style="1" customWidth="1"/>
    <col min="8700" max="8700" width="10.5703125" style="1" customWidth="1"/>
    <col min="8701" max="8701" width="11.5703125" style="1" customWidth="1"/>
    <col min="8702" max="8702" width="12.85546875" style="1" customWidth="1"/>
    <col min="8703" max="8703" width="11.5703125" style="1" customWidth="1"/>
    <col min="8704" max="8704" width="13" style="1" customWidth="1"/>
    <col min="8705" max="8953" width="9.140625" style="1"/>
    <col min="8954" max="8954" width="38" style="1" customWidth="1"/>
    <col min="8955" max="8955" width="11.28515625" style="1" customWidth="1"/>
    <col min="8956" max="8956" width="10.5703125" style="1" customWidth="1"/>
    <col min="8957" max="8957" width="11.5703125" style="1" customWidth="1"/>
    <col min="8958" max="8958" width="12.85546875" style="1" customWidth="1"/>
    <col min="8959" max="8959" width="11.5703125" style="1" customWidth="1"/>
    <col min="8960" max="8960" width="13" style="1" customWidth="1"/>
    <col min="8961" max="9209" width="9.140625" style="1"/>
    <col min="9210" max="9210" width="38" style="1" customWidth="1"/>
    <col min="9211" max="9211" width="11.28515625" style="1" customWidth="1"/>
    <col min="9212" max="9212" width="10.5703125" style="1" customWidth="1"/>
    <col min="9213" max="9213" width="11.5703125" style="1" customWidth="1"/>
    <col min="9214" max="9214" width="12.85546875" style="1" customWidth="1"/>
    <col min="9215" max="9215" width="11.5703125" style="1" customWidth="1"/>
    <col min="9216" max="9216" width="13" style="1" customWidth="1"/>
    <col min="9217" max="9465" width="9.140625" style="1"/>
    <col min="9466" max="9466" width="38" style="1" customWidth="1"/>
    <col min="9467" max="9467" width="11.28515625" style="1" customWidth="1"/>
    <col min="9468" max="9468" width="10.5703125" style="1" customWidth="1"/>
    <col min="9469" max="9469" width="11.5703125" style="1" customWidth="1"/>
    <col min="9470" max="9470" width="12.85546875" style="1" customWidth="1"/>
    <col min="9471" max="9471" width="11.5703125" style="1" customWidth="1"/>
    <col min="9472" max="9472" width="13" style="1" customWidth="1"/>
    <col min="9473" max="9721" width="9.140625" style="1"/>
    <col min="9722" max="9722" width="38" style="1" customWidth="1"/>
    <col min="9723" max="9723" width="11.28515625" style="1" customWidth="1"/>
    <col min="9724" max="9724" width="10.5703125" style="1" customWidth="1"/>
    <col min="9725" max="9725" width="11.5703125" style="1" customWidth="1"/>
    <col min="9726" max="9726" width="12.85546875" style="1" customWidth="1"/>
    <col min="9727" max="9727" width="11.5703125" style="1" customWidth="1"/>
    <col min="9728" max="9728" width="13" style="1" customWidth="1"/>
    <col min="9729" max="9977" width="9.140625" style="1"/>
    <col min="9978" max="9978" width="38" style="1" customWidth="1"/>
    <col min="9979" max="9979" width="11.28515625" style="1" customWidth="1"/>
    <col min="9980" max="9980" width="10.5703125" style="1" customWidth="1"/>
    <col min="9981" max="9981" width="11.5703125" style="1" customWidth="1"/>
    <col min="9982" max="9982" width="12.85546875" style="1" customWidth="1"/>
    <col min="9983" max="9983" width="11.5703125" style="1" customWidth="1"/>
    <col min="9984" max="9984" width="13" style="1" customWidth="1"/>
    <col min="9985" max="10233" width="9.140625" style="1"/>
    <col min="10234" max="10234" width="38" style="1" customWidth="1"/>
    <col min="10235" max="10235" width="11.28515625" style="1" customWidth="1"/>
    <col min="10236" max="10236" width="10.5703125" style="1" customWidth="1"/>
    <col min="10237" max="10237" width="11.5703125" style="1" customWidth="1"/>
    <col min="10238" max="10238" width="12.85546875" style="1" customWidth="1"/>
    <col min="10239" max="10239" width="11.5703125" style="1" customWidth="1"/>
    <col min="10240" max="10240" width="13" style="1" customWidth="1"/>
    <col min="10241" max="10489" width="9.140625" style="1"/>
    <col min="10490" max="10490" width="38" style="1" customWidth="1"/>
    <col min="10491" max="10491" width="11.28515625" style="1" customWidth="1"/>
    <col min="10492" max="10492" width="10.5703125" style="1" customWidth="1"/>
    <col min="10493" max="10493" width="11.5703125" style="1" customWidth="1"/>
    <col min="10494" max="10494" width="12.85546875" style="1" customWidth="1"/>
    <col min="10495" max="10495" width="11.5703125" style="1" customWidth="1"/>
    <col min="10496" max="10496" width="13" style="1" customWidth="1"/>
    <col min="10497" max="10745" width="9.140625" style="1"/>
    <col min="10746" max="10746" width="38" style="1" customWidth="1"/>
    <col min="10747" max="10747" width="11.28515625" style="1" customWidth="1"/>
    <col min="10748" max="10748" width="10.5703125" style="1" customWidth="1"/>
    <col min="10749" max="10749" width="11.5703125" style="1" customWidth="1"/>
    <col min="10750" max="10750" width="12.85546875" style="1" customWidth="1"/>
    <col min="10751" max="10751" width="11.5703125" style="1" customWidth="1"/>
    <col min="10752" max="10752" width="13" style="1" customWidth="1"/>
    <col min="10753" max="11001" width="9.140625" style="1"/>
    <col min="11002" max="11002" width="38" style="1" customWidth="1"/>
    <col min="11003" max="11003" width="11.28515625" style="1" customWidth="1"/>
    <col min="11004" max="11004" width="10.5703125" style="1" customWidth="1"/>
    <col min="11005" max="11005" width="11.5703125" style="1" customWidth="1"/>
    <col min="11006" max="11006" width="12.85546875" style="1" customWidth="1"/>
    <col min="11007" max="11007" width="11.5703125" style="1" customWidth="1"/>
    <col min="11008" max="11008" width="13" style="1" customWidth="1"/>
    <col min="11009" max="11257" width="9.140625" style="1"/>
    <col min="11258" max="11258" width="38" style="1" customWidth="1"/>
    <col min="11259" max="11259" width="11.28515625" style="1" customWidth="1"/>
    <col min="11260" max="11260" width="10.5703125" style="1" customWidth="1"/>
    <col min="11261" max="11261" width="11.5703125" style="1" customWidth="1"/>
    <col min="11262" max="11262" width="12.85546875" style="1" customWidth="1"/>
    <col min="11263" max="11263" width="11.5703125" style="1" customWidth="1"/>
    <col min="11264" max="11264" width="13" style="1" customWidth="1"/>
    <col min="11265" max="11513" width="9.140625" style="1"/>
    <col min="11514" max="11514" width="38" style="1" customWidth="1"/>
    <col min="11515" max="11515" width="11.28515625" style="1" customWidth="1"/>
    <col min="11516" max="11516" width="10.5703125" style="1" customWidth="1"/>
    <col min="11517" max="11517" width="11.5703125" style="1" customWidth="1"/>
    <col min="11518" max="11518" width="12.85546875" style="1" customWidth="1"/>
    <col min="11519" max="11519" width="11.5703125" style="1" customWidth="1"/>
    <col min="11520" max="11520" width="13" style="1" customWidth="1"/>
    <col min="11521" max="11769" width="9.140625" style="1"/>
    <col min="11770" max="11770" width="38" style="1" customWidth="1"/>
    <col min="11771" max="11771" width="11.28515625" style="1" customWidth="1"/>
    <col min="11772" max="11772" width="10.5703125" style="1" customWidth="1"/>
    <col min="11773" max="11773" width="11.5703125" style="1" customWidth="1"/>
    <col min="11774" max="11774" width="12.85546875" style="1" customWidth="1"/>
    <col min="11775" max="11775" width="11.5703125" style="1" customWidth="1"/>
    <col min="11776" max="11776" width="13" style="1" customWidth="1"/>
    <col min="11777" max="12025" width="9.140625" style="1"/>
    <col min="12026" max="12026" width="38" style="1" customWidth="1"/>
    <col min="12027" max="12027" width="11.28515625" style="1" customWidth="1"/>
    <col min="12028" max="12028" width="10.5703125" style="1" customWidth="1"/>
    <col min="12029" max="12029" width="11.5703125" style="1" customWidth="1"/>
    <col min="12030" max="12030" width="12.85546875" style="1" customWidth="1"/>
    <col min="12031" max="12031" width="11.5703125" style="1" customWidth="1"/>
    <col min="12032" max="12032" width="13" style="1" customWidth="1"/>
    <col min="12033" max="12281" width="9.140625" style="1"/>
    <col min="12282" max="12282" width="38" style="1" customWidth="1"/>
    <col min="12283" max="12283" width="11.28515625" style="1" customWidth="1"/>
    <col min="12284" max="12284" width="10.5703125" style="1" customWidth="1"/>
    <col min="12285" max="12285" width="11.5703125" style="1" customWidth="1"/>
    <col min="12286" max="12286" width="12.85546875" style="1" customWidth="1"/>
    <col min="12287" max="12287" width="11.5703125" style="1" customWidth="1"/>
    <col min="12288" max="12288" width="13" style="1" customWidth="1"/>
    <col min="12289" max="12537" width="9.140625" style="1"/>
    <col min="12538" max="12538" width="38" style="1" customWidth="1"/>
    <col min="12539" max="12539" width="11.28515625" style="1" customWidth="1"/>
    <col min="12540" max="12540" width="10.5703125" style="1" customWidth="1"/>
    <col min="12541" max="12541" width="11.5703125" style="1" customWidth="1"/>
    <col min="12542" max="12542" width="12.85546875" style="1" customWidth="1"/>
    <col min="12543" max="12543" width="11.5703125" style="1" customWidth="1"/>
    <col min="12544" max="12544" width="13" style="1" customWidth="1"/>
    <col min="12545" max="12793" width="9.140625" style="1"/>
    <col min="12794" max="12794" width="38" style="1" customWidth="1"/>
    <col min="12795" max="12795" width="11.28515625" style="1" customWidth="1"/>
    <col min="12796" max="12796" width="10.5703125" style="1" customWidth="1"/>
    <col min="12797" max="12797" width="11.5703125" style="1" customWidth="1"/>
    <col min="12798" max="12798" width="12.85546875" style="1" customWidth="1"/>
    <col min="12799" max="12799" width="11.5703125" style="1" customWidth="1"/>
    <col min="12800" max="12800" width="13" style="1" customWidth="1"/>
    <col min="12801" max="13049" width="9.140625" style="1"/>
    <col min="13050" max="13050" width="38" style="1" customWidth="1"/>
    <col min="13051" max="13051" width="11.28515625" style="1" customWidth="1"/>
    <col min="13052" max="13052" width="10.5703125" style="1" customWidth="1"/>
    <col min="13053" max="13053" width="11.5703125" style="1" customWidth="1"/>
    <col min="13054" max="13054" width="12.85546875" style="1" customWidth="1"/>
    <col min="13055" max="13055" width="11.5703125" style="1" customWidth="1"/>
    <col min="13056" max="13056" width="13" style="1" customWidth="1"/>
    <col min="13057" max="13305" width="9.140625" style="1"/>
    <col min="13306" max="13306" width="38" style="1" customWidth="1"/>
    <col min="13307" max="13307" width="11.28515625" style="1" customWidth="1"/>
    <col min="13308" max="13308" width="10.5703125" style="1" customWidth="1"/>
    <col min="13309" max="13309" width="11.5703125" style="1" customWidth="1"/>
    <col min="13310" max="13310" width="12.85546875" style="1" customWidth="1"/>
    <col min="13311" max="13311" width="11.5703125" style="1" customWidth="1"/>
    <col min="13312" max="13312" width="13" style="1" customWidth="1"/>
    <col min="13313" max="13561" width="9.140625" style="1"/>
    <col min="13562" max="13562" width="38" style="1" customWidth="1"/>
    <col min="13563" max="13563" width="11.28515625" style="1" customWidth="1"/>
    <col min="13564" max="13564" width="10.5703125" style="1" customWidth="1"/>
    <col min="13565" max="13565" width="11.5703125" style="1" customWidth="1"/>
    <col min="13566" max="13566" width="12.85546875" style="1" customWidth="1"/>
    <col min="13567" max="13567" width="11.5703125" style="1" customWidth="1"/>
    <col min="13568" max="13568" width="13" style="1" customWidth="1"/>
    <col min="13569" max="13817" width="9.140625" style="1"/>
    <col min="13818" max="13818" width="38" style="1" customWidth="1"/>
    <col min="13819" max="13819" width="11.28515625" style="1" customWidth="1"/>
    <col min="13820" max="13820" width="10.5703125" style="1" customWidth="1"/>
    <col min="13821" max="13821" width="11.5703125" style="1" customWidth="1"/>
    <col min="13822" max="13822" width="12.85546875" style="1" customWidth="1"/>
    <col min="13823" max="13823" width="11.5703125" style="1" customWidth="1"/>
    <col min="13824" max="13824" width="13" style="1" customWidth="1"/>
    <col min="13825" max="14073" width="9.140625" style="1"/>
    <col min="14074" max="14074" width="38" style="1" customWidth="1"/>
    <col min="14075" max="14075" width="11.28515625" style="1" customWidth="1"/>
    <col min="14076" max="14076" width="10.5703125" style="1" customWidth="1"/>
    <col min="14077" max="14077" width="11.5703125" style="1" customWidth="1"/>
    <col min="14078" max="14078" width="12.85546875" style="1" customWidth="1"/>
    <col min="14079" max="14079" width="11.5703125" style="1" customWidth="1"/>
    <col min="14080" max="14080" width="13" style="1" customWidth="1"/>
    <col min="14081" max="14329" width="9.140625" style="1"/>
    <col min="14330" max="14330" width="38" style="1" customWidth="1"/>
    <col min="14331" max="14331" width="11.28515625" style="1" customWidth="1"/>
    <col min="14332" max="14332" width="10.5703125" style="1" customWidth="1"/>
    <col min="14333" max="14333" width="11.5703125" style="1" customWidth="1"/>
    <col min="14334" max="14334" width="12.85546875" style="1" customWidth="1"/>
    <col min="14335" max="14335" width="11.5703125" style="1" customWidth="1"/>
    <col min="14336" max="14336" width="13" style="1" customWidth="1"/>
    <col min="14337" max="14585" width="9.140625" style="1"/>
    <col min="14586" max="14586" width="38" style="1" customWidth="1"/>
    <col min="14587" max="14587" width="11.28515625" style="1" customWidth="1"/>
    <col min="14588" max="14588" width="10.5703125" style="1" customWidth="1"/>
    <col min="14589" max="14589" width="11.5703125" style="1" customWidth="1"/>
    <col min="14590" max="14590" width="12.85546875" style="1" customWidth="1"/>
    <col min="14591" max="14591" width="11.5703125" style="1" customWidth="1"/>
    <col min="14592" max="14592" width="13" style="1" customWidth="1"/>
    <col min="14593" max="14841" width="9.140625" style="1"/>
    <col min="14842" max="14842" width="38" style="1" customWidth="1"/>
    <col min="14843" max="14843" width="11.28515625" style="1" customWidth="1"/>
    <col min="14844" max="14844" width="10.5703125" style="1" customWidth="1"/>
    <col min="14845" max="14845" width="11.5703125" style="1" customWidth="1"/>
    <col min="14846" max="14846" width="12.85546875" style="1" customWidth="1"/>
    <col min="14847" max="14847" width="11.5703125" style="1" customWidth="1"/>
    <col min="14848" max="14848" width="13" style="1" customWidth="1"/>
    <col min="14849" max="15097" width="9.140625" style="1"/>
    <col min="15098" max="15098" width="38" style="1" customWidth="1"/>
    <col min="15099" max="15099" width="11.28515625" style="1" customWidth="1"/>
    <col min="15100" max="15100" width="10.5703125" style="1" customWidth="1"/>
    <col min="15101" max="15101" width="11.5703125" style="1" customWidth="1"/>
    <col min="15102" max="15102" width="12.85546875" style="1" customWidth="1"/>
    <col min="15103" max="15103" width="11.5703125" style="1" customWidth="1"/>
    <col min="15104" max="15104" width="13" style="1" customWidth="1"/>
    <col min="15105" max="15353" width="9.140625" style="1"/>
    <col min="15354" max="15354" width="38" style="1" customWidth="1"/>
    <col min="15355" max="15355" width="11.28515625" style="1" customWidth="1"/>
    <col min="15356" max="15356" width="10.5703125" style="1" customWidth="1"/>
    <col min="15357" max="15357" width="11.5703125" style="1" customWidth="1"/>
    <col min="15358" max="15358" width="12.85546875" style="1" customWidth="1"/>
    <col min="15359" max="15359" width="11.5703125" style="1" customWidth="1"/>
    <col min="15360" max="15360" width="13" style="1" customWidth="1"/>
    <col min="15361" max="15609" width="9.140625" style="1"/>
    <col min="15610" max="15610" width="38" style="1" customWidth="1"/>
    <col min="15611" max="15611" width="11.28515625" style="1" customWidth="1"/>
    <col min="15612" max="15612" width="10.5703125" style="1" customWidth="1"/>
    <col min="15613" max="15613" width="11.5703125" style="1" customWidth="1"/>
    <col min="15614" max="15614" width="12.85546875" style="1" customWidth="1"/>
    <col min="15615" max="15615" width="11.5703125" style="1" customWidth="1"/>
    <col min="15616" max="15616" width="13" style="1" customWidth="1"/>
    <col min="15617" max="15865" width="9.140625" style="1"/>
    <col min="15866" max="15866" width="38" style="1" customWidth="1"/>
    <col min="15867" max="15867" width="11.28515625" style="1" customWidth="1"/>
    <col min="15868" max="15868" width="10.5703125" style="1" customWidth="1"/>
    <col min="15869" max="15869" width="11.5703125" style="1" customWidth="1"/>
    <col min="15870" max="15870" width="12.85546875" style="1" customWidth="1"/>
    <col min="15871" max="15871" width="11.5703125" style="1" customWidth="1"/>
    <col min="15872" max="15872" width="13" style="1" customWidth="1"/>
    <col min="15873" max="16121" width="9.140625" style="1"/>
    <col min="16122" max="16122" width="38" style="1" customWidth="1"/>
    <col min="16123" max="16123" width="11.28515625" style="1" customWidth="1"/>
    <col min="16124" max="16124" width="10.5703125" style="1" customWidth="1"/>
    <col min="16125" max="16125" width="11.5703125" style="1" customWidth="1"/>
    <col min="16126" max="16126" width="12.85546875" style="1" customWidth="1"/>
    <col min="16127" max="16127" width="11.5703125" style="1" customWidth="1"/>
    <col min="16128" max="16128" width="13" style="1" customWidth="1"/>
    <col min="16129" max="16384" width="9.140625" style="1"/>
  </cols>
  <sheetData>
    <row r="1" spans="1:9" ht="24" thickTop="1" thickBot="1">
      <c r="A1" s="21" t="s">
        <v>16858</v>
      </c>
      <c r="B1" s="302"/>
      <c r="C1" s="17"/>
      <c r="D1" s="17"/>
      <c r="E1" s="253"/>
      <c r="F1" s="17"/>
      <c r="G1" s="17"/>
    </row>
    <row r="2" spans="1:9" ht="20.25" customHeight="1" thickTop="1">
      <c r="A2" s="16" t="s">
        <v>1</v>
      </c>
      <c r="B2" s="302"/>
      <c r="C2" s="17"/>
      <c r="D2" s="17"/>
      <c r="E2" s="253"/>
      <c r="F2" s="17"/>
      <c r="G2" s="17"/>
    </row>
    <row r="3" spans="1:9" ht="14.45" thickBot="1">
      <c r="A3" s="303" t="s">
        <v>16859</v>
      </c>
      <c r="B3" s="17"/>
      <c r="C3" s="17"/>
      <c r="D3" s="17"/>
      <c r="E3" s="253"/>
      <c r="F3" s="17"/>
      <c r="G3" s="17"/>
    </row>
    <row r="4" spans="1:9" ht="15" thickTop="1" thickBot="1">
      <c r="A4" s="86"/>
      <c r="B4" s="249" t="s">
        <v>16860</v>
      </c>
      <c r="C4" s="250"/>
      <c r="D4" s="304"/>
      <c r="E4" s="253"/>
      <c r="F4" s="17"/>
      <c r="G4" s="17"/>
    </row>
    <row r="5" spans="1:9" ht="15" thickTop="1" thickBot="1">
      <c r="A5" s="121"/>
      <c r="B5" s="231" t="s">
        <v>16861</v>
      </c>
      <c r="C5" s="251"/>
      <c r="D5" s="251"/>
      <c r="E5" s="253"/>
      <c r="F5" s="17"/>
      <c r="G5" s="17"/>
    </row>
    <row r="6" spans="1:9" ht="14.45" thickBot="1">
      <c r="A6" s="111"/>
      <c r="B6" s="249" t="s">
        <v>16862</v>
      </c>
      <c r="C6" s="16"/>
      <c r="D6" s="16"/>
      <c r="E6" s="253"/>
      <c r="F6" s="17"/>
      <c r="G6" s="17"/>
    </row>
    <row r="7" spans="1:9" ht="14.45" thickBot="1">
      <c r="A7" s="80"/>
      <c r="B7" s="249" t="s">
        <v>16863</v>
      </c>
      <c r="C7" s="16"/>
      <c r="D7" s="16"/>
      <c r="E7" s="253"/>
      <c r="F7" s="17"/>
      <c r="G7" s="17"/>
    </row>
    <row r="8" spans="1:9">
      <c r="A8" s="17"/>
      <c r="B8" s="16"/>
      <c r="C8" s="16"/>
      <c r="D8" s="16"/>
      <c r="E8" s="253"/>
      <c r="F8" s="17"/>
      <c r="G8" s="17"/>
    </row>
    <row r="9" spans="1:9" ht="14.45" thickBot="1">
      <c r="A9" s="16" t="s">
        <v>16864</v>
      </c>
      <c r="B9" s="17"/>
      <c r="C9" s="16"/>
      <c r="D9" s="16"/>
      <c r="E9" s="253"/>
      <c r="F9" s="17"/>
      <c r="G9" s="17"/>
    </row>
    <row r="10" spans="1:9" ht="99.75" customHeight="1" thickTop="1" thickBot="1">
      <c r="A10" s="84" t="s">
        <v>16865</v>
      </c>
      <c r="B10" s="87" t="s">
        <v>16866</v>
      </c>
      <c r="C10" s="337"/>
      <c r="D10" s="286" t="s">
        <v>16867</v>
      </c>
      <c r="E10" s="338"/>
      <c r="F10" s="17"/>
      <c r="G10" s="17"/>
    </row>
    <row r="11" spans="1:9" ht="126" customHeight="1" thickTop="1" thickBot="1">
      <c r="A11" s="85" t="s">
        <v>16868</v>
      </c>
      <c r="B11" s="87"/>
      <c r="C11" s="338"/>
      <c r="D11" s="110" t="s">
        <v>16869</v>
      </c>
      <c r="E11" s="338"/>
      <c r="F11" s="17"/>
      <c r="G11" s="17"/>
    </row>
    <row r="12" spans="1:9" ht="16.5" customHeight="1" thickTop="1">
      <c r="A12" s="17"/>
      <c r="B12" s="17"/>
      <c r="C12" s="17"/>
      <c r="D12" s="17"/>
      <c r="E12" s="253"/>
      <c r="F12" s="17"/>
      <c r="G12" s="17"/>
    </row>
    <row r="13" spans="1:9">
      <c r="A13" s="16" t="s">
        <v>16870</v>
      </c>
      <c r="B13" s="17"/>
      <c r="C13" s="310"/>
      <c r="D13" s="310"/>
      <c r="E13" s="310"/>
      <c r="F13" s="254"/>
      <c r="G13" s="17"/>
    </row>
    <row r="14" spans="1:9" ht="15.75" customHeight="1" thickBot="1">
      <c r="A14" s="17"/>
      <c r="B14" s="333"/>
      <c r="C14" s="333" t="s">
        <v>16871</v>
      </c>
      <c r="D14" s="334"/>
      <c r="E14" s="335"/>
      <c r="F14" s="336"/>
      <c r="G14" s="17"/>
    </row>
    <row r="15" spans="1:9" ht="19.5" customHeight="1" thickBot="1">
      <c r="A15" s="17"/>
      <c r="B15" s="98" t="s">
        <v>16872</v>
      </c>
      <c r="C15" s="98" t="s">
        <v>16873</v>
      </c>
      <c r="D15" s="98" t="s">
        <v>108</v>
      </c>
      <c r="E15" s="64"/>
      <c r="F15" s="40" t="s">
        <v>16874</v>
      </c>
      <c r="G15" s="39" t="s">
        <v>16875</v>
      </c>
      <c r="H15" s="81"/>
      <c r="I15" s="82"/>
    </row>
    <row r="16" spans="1:9" ht="47.45" customHeight="1" thickTop="1" thickBot="1">
      <c r="A16" s="180" t="s">
        <v>16876</v>
      </c>
      <c r="B16" s="99"/>
      <c r="C16" s="99"/>
      <c r="D16" s="99"/>
      <c r="E16" s="175" t="s">
        <v>16877</v>
      </c>
      <c r="F16" s="215" t="s">
        <v>16878</v>
      </c>
      <c r="G16" s="215" t="s">
        <v>16879</v>
      </c>
      <c r="H16" s="20"/>
      <c r="I16" s="20"/>
    </row>
    <row r="17" spans="1:9" ht="31.5" customHeight="1" thickBot="1">
      <c r="A17" s="183" t="s">
        <v>16880</v>
      </c>
      <c r="B17" s="100">
        <f>B$16-$D$20</f>
        <v>0</v>
      </c>
      <c r="C17" s="100">
        <f t="shared" ref="C17:D17" si="0">C$16-$D$20</f>
        <v>0</v>
      </c>
      <c r="D17" s="100">
        <f t="shared" si="0"/>
        <v>0</v>
      </c>
      <c r="E17" s="137">
        <v>150</v>
      </c>
      <c r="F17" s="138">
        <v>0.16</v>
      </c>
      <c r="G17" s="138">
        <v>2</v>
      </c>
      <c r="H17" s="83"/>
      <c r="I17" s="83"/>
    </row>
    <row r="18" spans="1:9" ht="40.5" customHeight="1" thickTop="1" thickBot="1">
      <c r="A18" s="63" t="s">
        <v>16881</v>
      </c>
      <c r="B18" s="101">
        <v>10</v>
      </c>
      <c r="C18" s="101">
        <v>10</v>
      </c>
      <c r="D18" s="101">
        <v>10</v>
      </c>
      <c r="E18" s="332"/>
      <c r="F18" s="320" t="s">
        <v>16882</v>
      </c>
      <c r="G18" s="17"/>
    </row>
    <row r="19" spans="1:9" ht="30" customHeight="1" thickTop="1" thickBot="1">
      <c r="A19" s="102" t="s">
        <v>16883</v>
      </c>
      <c r="B19" s="104">
        <v>15</v>
      </c>
      <c r="C19" s="330"/>
      <c r="D19" s="330"/>
      <c r="E19" s="331"/>
      <c r="F19" s="17"/>
      <c r="G19" s="17"/>
    </row>
    <row r="20" spans="1:9" ht="42.6" customHeight="1" thickTop="1" thickBot="1">
      <c r="A20" s="63" t="s">
        <v>16884</v>
      </c>
      <c r="B20" s="99"/>
      <c r="C20" s="103" t="s">
        <v>16885</v>
      </c>
      <c r="D20" s="88">
        <v>0</v>
      </c>
      <c r="E20" s="331"/>
      <c r="F20" s="321"/>
      <c r="G20" s="17"/>
    </row>
    <row r="21" spans="1:9" ht="27" customHeight="1" thickTop="1" thickBot="1">
      <c r="A21" s="63" t="s">
        <v>16886</v>
      </c>
      <c r="B21" s="99"/>
      <c r="C21" s="7"/>
      <c r="D21" s="267" t="s">
        <v>16887</v>
      </c>
      <c r="E21" s="62"/>
      <c r="F21" s="315"/>
      <c r="G21" s="17"/>
    </row>
    <row r="22" spans="1:9" ht="27.75" customHeight="1" thickBot="1">
      <c r="A22" s="184" t="s">
        <v>16888</v>
      </c>
      <c r="B22" s="186">
        <f>$B$20*$B$21</f>
        <v>0</v>
      </c>
      <c r="C22" s="326"/>
      <c r="D22" s="327"/>
      <c r="E22" s="327"/>
      <c r="F22" s="17"/>
      <c r="G22" s="17"/>
    </row>
    <row r="23" spans="1:9" ht="43.5" customHeight="1" thickBot="1">
      <c r="A23" s="185" t="s">
        <v>16889</v>
      </c>
      <c r="B23" s="187" t="e">
        <f>C17+10*LOG10($B$22)</f>
        <v>#NUM!</v>
      </c>
      <c r="C23" s="327"/>
      <c r="D23" s="328"/>
      <c r="E23" s="329"/>
      <c r="F23" s="322"/>
      <c r="G23" s="17"/>
    </row>
    <row r="24" spans="1:9" ht="24.95" customHeight="1">
      <c r="A24" s="325"/>
      <c r="B24" s="260"/>
      <c r="C24" s="260"/>
      <c r="D24" s="260"/>
      <c r="E24" s="277"/>
      <c r="F24" s="17"/>
      <c r="G24" s="17"/>
    </row>
    <row r="25" spans="1:9" ht="15.75" customHeight="1">
      <c r="A25" s="16" t="s">
        <v>16890</v>
      </c>
      <c r="B25" s="315" t="s">
        <v>16891</v>
      </c>
      <c r="C25" s="315"/>
      <c r="D25" s="315"/>
      <c r="E25" s="315"/>
      <c r="F25" s="17"/>
      <c r="G25" s="17"/>
    </row>
    <row r="26" spans="1:9" ht="15.75" customHeight="1" thickBot="1">
      <c r="A26" s="249" t="s">
        <v>16892</v>
      </c>
      <c r="B26" s="315" t="s">
        <v>16893</v>
      </c>
      <c r="C26" s="315"/>
      <c r="D26" s="315"/>
      <c r="E26" s="315"/>
      <c r="F26" s="17"/>
      <c r="G26" s="17"/>
    </row>
    <row r="27" spans="1:9" ht="16.5" customHeight="1" thickBot="1">
      <c r="A27" s="364"/>
      <c r="B27" s="368" t="s">
        <v>18</v>
      </c>
      <c r="C27" s="365"/>
      <c r="D27" s="366"/>
      <c r="E27" s="367"/>
      <c r="F27" s="17"/>
      <c r="G27" s="17"/>
    </row>
    <row r="28" spans="1:9" ht="24.95" customHeight="1" thickTop="1" thickBot="1">
      <c r="A28" s="277"/>
      <c r="B28" s="122" t="s">
        <v>16894</v>
      </c>
      <c r="C28" s="123" t="s">
        <v>16895</v>
      </c>
      <c r="D28" s="124" t="s">
        <v>16896</v>
      </c>
      <c r="E28" s="125" t="s">
        <v>16897</v>
      </c>
      <c r="F28" s="17"/>
      <c r="G28" s="17"/>
    </row>
    <row r="29" spans="1:9" ht="15">
      <c r="A29" s="17"/>
      <c r="B29" s="126" t="s">
        <v>16898</v>
      </c>
      <c r="C29" s="127" t="s">
        <v>16899</v>
      </c>
      <c r="D29" s="128" t="s">
        <v>16900</v>
      </c>
      <c r="E29" s="129" t="s">
        <v>108</v>
      </c>
      <c r="F29" s="17"/>
      <c r="G29" s="17"/>
    </row>
    <row r="30" spans="1:9" ht="14.45" thickBot="1">
      <c r="A30" s="17"/>
      <c r="B30" s="130" t="s">
        <v>16901</v>
      </c>
      <c r="C30" s="131" t="s">
        <v>16902</v>
      </c>
      <c r="D30" s="132" t="s">
        <v>16903</v>
      </c>
      <c r="E30" s="129" t="s">
        <v>16901</v>
      </c>
      <c r="F30" s="17"/>
      <c r="G30" s="17"/>
    </row>
    <row r="31" spans="1:9" ht="20.100000000000001" customHeight="1" thickBot="1">
      <c r="A31" s="324"/>
      <c r="B31" s="133">
        <v>206</v>
      </c>
      <c r="C31" s="134">
        <v>187</v>
      </c>
      <c r="D31" s="135">
        <v>183</v>
      </c>
      <c r="E31" s="136">
        <v>150</v>
      </c>
      <c r="F31" s="305"/>
      <c r="G31" s="273"/>
    </row>
    <row r="32" spans="1:9" ht="24.95" customHeight="1" thickBot="1">
      <c r="A32" s="312" t="s">
        <v>16904</v>
      </c>
      <c r="B32" s="386">
        <f>$B$18*10^(($B$17-B31)/$B$19)</f>
        <v>1.8478497974222861E-13</v>
      </c>
      <c r="C32" s="387" t="e">
        <f>IF($C$18*10^(($B$23-$C31)/$B$19)&gt;$C$18*10^(($C$17-$E$17)/$B$19), $C$18*10^(($C$17-$E$17)/$B$19), $C$18*10^(($B$23-$C31)/$B$19))</f>
        <v>#NUM!</v>
      </c>
      <c r="D32" s="388" t="e">
        <f>IF($C$18*10^(($B$23-D31)/$B$19)&gt;$C$18*10^(($C$17-$E$17)/$B$19), $C$18*10^(($C$17-$E$17)/$B$19), $C$18*10^(($B$23-D31)/$B$19))</f>
        <v>#NUM!</v>
      </c>
      <c r="E32" s="389">
        <f>D$18*10^((D$17-E31)/$B$19)</f>
        <v>1.0000000000000001E-9</v>
      </c>
      <c r="F32" s="249"/>
      <c r="G32" s="17"/>
    </row>
    <row r="33" spans="1:14" ht="15" customHeight="1" thickTop="1">
      <c r="A33" s="315" t="s">
        <v>16905</v>
      </c>
      <c r="B33" s="303"/>
      <c r="C33" s="303"/>
      <c r="D33" s="303"/>
      <c r="E33" s="316"/>
      <c r="F33" s="17"/>
      <c r="G33" s="17"/>
    </row>
    <row r="34" spans="1:14" ht="24.95" customHeight="1" thickBot="1">
      <c r="A34" s="315"/>
      <c r="B34" s="303"/>
      <c r="C34" s="303"/>
      <c r="D34" s="303"/>
      <c r="E34" s="316"/>
      <c r="F34" s="17"/>
      <c r="G34" s="17"/>
    </row>
    <row r="35" spans="1:14" ht="15" customHeight="1" thickBot="1">
      <c r="A35" s="360"/>
      <c r="B35" s="363" t="s">
        <v>16906</v>
      </c>
      <c r="C35" s="361"/>
      <c r="D35" s="362"/>
      <c r="E35" s="268"/>
      <c r="F35" s="223"/>
      <c r="G35" s="17"/>
    </row>
    <row r="36" spans="1:14" ht="24.95" customHeight="1" thickTop="1" thickBot="1">
      <c r="A36" s="315"/>
      <c r="B36" s="139" t="s">
        <v>16907</v>
      </c>
      <c r="C36" s="140"/>
      <c r="D36" s="141" t="s">
        <v>16897</v>
      </c>
      <c r="E36" s="223"/>
      <c r="F36" s="270"/>
      <c r="G36" s="17"/>
    </row>
    <row r="37" spans="1:14" ht="20.100000000000001" customHeight="1" thickBot="1">
      <c r="A37" s="315"/>
      <c r="B37" s="142" t="s">
        <v>16908</v>
      </c>
      <c r="C37" s="143" t="s">
        <v>16909</v>
      </c>
      <c r="D37" s="144" t="s">
        <v>16910</v>
      </c>
      <c r="E37" s="271"/>
      <c r="F37" s="317"/>
      <c r="G37" s="17"/>
    </row>
    <row r="38" spans="1:14" ht="20.100000000000001" customHeight="1" thickBot="1">
      <c r="A38" s="315"/>
      <c r="B38" s="145">
        <v>232</v>
      </c>
      <c r="C38" s="146">
        <v>204</v>
      </c>
      <c r="D38" s="147">
        <v>175</v>
      </c>
      <c r="E38" s="258"/>
      <c r="F38" s="257"/>
      <c r="G38" s="305"/>
      <c r="H38" s="27"/>
    </row>
    <row r="39" spans="1:14" ht="24.95" customHeight="1" thickBot="1">
      <c r="A39" s="312" t="s">
        <v>16904</v>
      </c>
      <c r="B39" s="386">
        <f>$B$18*10^(($B$17-B38)/$B$19)</f>
        <v>3.4145488738335804E-15</v>
      </c>
      <c r="C39" s="390" t="e">
        <f>$C$18*10^((($B$23+$G$63)-C$38)/$B$19)</f>
        <v>#NUM!</v>
      </c>
      <c r="D39" s="389">
        <f>$D$18*10^(($D$17-D38)/$B$19)</f>
        <v>2.1544346900318839E-11</v>
      </c>
      <c r="E39" s="318"/>
      <c r="F39" s="319"/>
      <c r="G39" s="249"/>
    </row>
    <row r="40" spans="1:14" ht="24.95" customHeight="1" thickTop="1" thickBot="1">
      <c r="A40" s="315"/>
      <c r="B40" s="303"/>
      <c r="C40" s="303"/>
      <c r="D40" s="303"/>
      <c r="E40" s="316"/>
      <c r="F40" s="17"/>
      <c r="G40" s="17"/>
    </row>
    <row r="41" spans="1:14" ht="15" customHeight="1" thickBot="1">
      <c r="A41" s="364"/>
      <c r="B41" s="373" t="s">
        <v>16911</v>
      </c>
      <c r="C41" s="369"/>
      <c r="D41" s="370"/>
      <c r="E41" s="371"/>
      <c r="F41" s="372"/>
      <c r="G41" s="303"/>
      <c r="H41" s="7"/>
      <c r="I41" s="7"/>
      <c r="J41" s="7"/>
      <c r="K41" s="7"/>
      <c r="L41" s="7"/>
      <c r="M41" s="7"/>
      <c r="N41" s="7"/>
    </row>
    <row r="42" spans="1:14" ht="15" customHeight="1" thickTop="1" thickBot="1">
      <c r="A42" s="261"/>
      <c r="B42" s="196"/>
      <c r="C42" s="213"/>
      <c r="D42" s="198" t="s">
        <v>16907</v>
      </c>
      <c r="E42" s="212"/>
      <c r="F42" s="197"/>
      <c r="G42" s="303"/>
      <c r="H42" s="7"/>
      <c r="I42" s="7"/>
      <c r="J42" s="7"/>
      <c r="K42" s="7"/>
      <c r="L42" s="7"/>
      <c r="M42" s="7"/>
      <c r="N42" s="7"/>
    </row>
    <row r="43" spans="1:14" ht="24.95" customHeight="1" thickBot="1">
      <c r="A43" s="311" t="s">
        <v>16912</v>
      </c>
      <c r="B43" s="202" t="s">
        <v>16913</v>
      </c>
      <c r="C43" s="200" t="s">
        <v>16914</v>
      </c>
      <c r="D43" s="195" t="s">
        <v>16915</v>
      </c>
      <c r="E43" s="195" t="s">
        <v>16916</v>
      </c>
      <c r="F43" s="195" t="s">
        <v>16917</v>
      </c>
      <c r="G43" s="303"/>
      <c r="H43" s="7"/>
      <c r="I43" s="7"/>
      <c r="J43" s="7"/>
      <c r="K43" s="7"/>
      <c r="L43" s="7"/>
      <c r="M43" s="7"/>
      <c r="N43" s="7"/>
    </row>
    <row r="44" spans="1:14" ht="15" customHeight="1" thickTop="1" thickBot="1">
      <c r="A44" s="237"/>
      <c r="B44" s="148">
        <v>219</v>
      </c>
      <c r="C44" s="149">
        <v>230</v>
      </c>
      <c r="D44" s="149">
        <v>202</v>
      </c>
      <c r="E44" s="150">
        <v>218</v>
      </c>
      <c r="F44" s="149">
        <v>232</v>
      </c>
      <c r="G44" s="306"/>
    </row>
    <row r="45" spans="1:14" ht="24.95" customHeight="1" thickBot="1">
      <c r="A45" s="312" t="s">
        <v>16904</v>
      </c>
      <c r="B45" s="391">
        <f>$B$18*10^(($B$17-B$44)/$B$19)</f>
        <v>2.5118864315095734E-14</v>
      </c>
      <c r="C45" s="392">
        <f>$B$18*10^(($B$17-C$44)/$B$19)</f>
        <v>4.6415888336127549E-15</v>
      </c>
      <c r="D45" s="392">
        <f>$B$18*10^(($B$17-D$44)/$B$19)</f>
        <v>3.4145488738335882E-13</v>
      </c>
      <c r="E45" s="392">
        <f>$B$18*10^(($B$17-E$44)/$B$19)</f>
        <v>2.9286445646252205E-14</v>
      </c>
      <c r="F45" s="392">
        <f>$B$18*10^(($B$17-F$44)/$B$19)</f>
        <v>3.4145488738335804E-15</v>
      </c>
      <c r="G45" s="307"/>
    </row>
    <row r="46" spans="1:14" ht="27" customHeight="1" thickBot="1">
      <c r="A46" s="312"/>
      <c r="B46" s="202" t="s">
        <v>16918</v>
      </c>
      <c r="C46" s="200" t="s">
        <v>16919</v>
      </c>
      <c r="D46" s="195" t="s">
        <v>16920</v>
      </c>
      <c r="E46" s="195" t="s">
        <v>16921</v>
      </c>
      <c r="F46" s="195" t="s">
        <v>16922</v>
      </c>
      <c r="G46" s="307"/>
    </row>
    <row r="47" spans="1:14" ht="15" customHeight="1" thickBot="1">
      <c r="A47" s="237"/>
      <c r="B47" s="151">
        <v>183</v>
      </c>
      <c r="C47" s="152">
        <v>185</v>
      </c>
      <c r="D47" s="152">
        <v>155</v>
      </c>
      <c r="E47" s="153">
        <v>185</v>
      </c>
      <c r="F47" s="152">
        <v>203</v>
      </c>
      <c r="G47" s="308"/>
    </row>
    <row r="48" spans="1:14" ht="24.95" customHeight="1" thickBot="1">
      <c r="A48" s="312" t="s">
        <v>16904</v>
      </c>
      <c r="B48" s="380" t="e">
        <f>$C$18*10^((($B$23+B$63)-B$47)/$B$19)</f>
        <v>#NUM!</v>
      </c>
      <c r="C48" s="393" t="e">
        <f>$C$18*10^((($B$23+C$63)-C$47)/$B$19)</f>
        <v>#NUM!</v>
      </c>
      <c r="D48" s="393" t="e">
        <f>$C$18*10^((($B$23+D$63)-D$47)/$B$19)</f>
        <v>#NUM!</v>
      </c>
      <c r="E48" s="393" t="e">
        <f>$C$18*10^((($B$23+E$63)-E$47)/$B$19)</f>
        <v>#NUM!</v>
      </c>
      <c r="F48" s="393" t="e">
        <f>$C$18*10^((($B$23+F$63)-F$47)/$B$19)</f>
        <v>#NUM!</v>
      </c>
      <c r="G48" s="309"/>
    </row>
    <row r="49" spans="1:7" ht="20.100000000000001" customHeight="1" thickTop="1" thickBot="1">
      <c r="B49" s="312"/>
      <c r="C49" s="323"/>
      <c r="D49" s="323"/>
      <c r="E49" s="214"/>
      <c r="F49" s="26"/>
      <c r="G49" s="307"/>
    </row>
    <row r="50" spans="1:7" ht="24.95" customHeight="1" thickTop="1" thickBot="1">
      <c r="A50" s="313" t="s">
        <v>16923</v>
      </c>
      <c r="B50" s="141" t="s">
        <v>16897</v>
      </c>
      <c r="C50" s="256"/>
      <c r="D50" s="256"/>
      <c r="E50" s="26"/>
      <c r="F50" s="26"/>
      <c r="G50" s="307"/>
    </row>
    <row r="51" spans="1:7" ht="20.100000000000001" customHeight="1" thickBot="1">
      <c r="A51" s="312"/>
      <c r="B51" s="144" t="s">
        <v>16910</v>
      </c>
      <c r="C51" s="256"/>
      <c r="D51" s="256"/>
      <c r="E51" s="26"/>
      <c r="F51" s="26"/>
      <c r="G51" s="249"/>
    </row>
    <row r="52" spans="1:7" ht="20.100000000000001" customHeight="1" thickTop="1" thickBot="1">
      <c r="A52" s="314"/>
      <c r="B52" s="199">
        <v>160</v>
      </c>
      <c r="C52" s="257"/>
      <c r="D52" s="257"/>
      <c r="E52" s="32"/>
      <c r="F52" s="33"/>
      <c r="G52" s="16"/>
    </row>
    <row r="53" spans="1:7" ht="24.95" customHeight="1" thickBot="1">
      <c r="A53" s="313" t="s">
        <v>16904</v>
      </c>
      <c r="B53" s="381">
        <f>$D$18*10^(($D$17-B$52)/$B$19)</f>
        <v>2.1544346900318786E-10</v>
      </c>
      <c r="C53" s="319"/>
      <c r="D53" s="319"/>
      <c r="E53" s="28"/>
      <c r="F53" s="28"/>
      <c r="G53" s="249"/>
    </row>
    <row r="54" spans="1:7" ht="24.95" customHeight="1" thickTop="1">
      <c r="A54" s="310"/>
      <c r="B54" s="310"/>
      <c r="C54" s="310"/>
      <c r="D54" s="310"/>
      <c r="E54" s="310"/>
      <c r="F54" s="255"/>
      <c r="G54" s="17"/>
    </row>
    <row r="55" spans="1:7" ht="15" customHeight="1">
      <c r="A55" s="17"/>
      <c r="B55" s="17"/>
      <c r="C55" s="17"/>
      <c r="D55" s="17"/>
      <c r="E55" s="253"/>
      <c r="F55" s="17"/>
      <c r="G55" s="17"/>
    </row>
    <row r="56" spans="1:7" ht="15" customHeight="1" thickBot="1">
      <c r="A56" s="16" t="s">
        <v>16924</v>
      </c>
      <c r="B56" s="17"/>
      <c r="C56" s="17"/>
      <c r="D56" s="17"/>
      <c r="E56" s="253"/>
      <c r="F56" s="17"/>
      <c r="G56" s="17"/>
    </row>
    <row r="57" spans="1:7" ht="34.5" customHeight="1" thickBot="1">
      <c r="A57" s="155" t="s">
        <v>16925</v>
      </c>
      <c r="B57" s="14" t="s">
        <v>16926</v>
      </c>
      <c r="C57" s="14" t="s">
        <v>16927</v>
      </c>
      <c r="D57" s="14" t="s">
        <v>16928</v>
      </c>
      <c r="E57" s="14" t="s">
        <v>16929</v>
      </c>
      <c r="F57" s="14" t="s">
        <v>16930</v>
      </c>
      <c r="G57" s="24" t="s">
        <v>62</v>
      </c>
    </row>
    <row r="58" spans="1:7" ht="14.45" thickBot="1">
      <c r="A58" s="156" t="s">
        <v>16931</v>
      </c>
      <c r="B58" s="158">
        <v>1</v>
      </c>
      <c r="C58" s="158">
        <v>1.6</v>
      </c>
      <c r="D58" s="158">
        <v>1.8</v>
      </c>
      <c r="E58" s="158">
        <v>1</v>
      </c>
      <c r="F58" s="158">
        <v>2</v>
      </c>
      <c r="G58" s="158">
        <v>1.4</v>
      </c>
    </row>
    <row r="59" spans="1:7" ht="15.75" customHeight="1" thickBot="1">
      <c r="A59" s="156" t="s">
        <v>16932</v>
      </c>
      <c r="B59" s="158">
        <v>2</v>
      </c>
      <c r="C59" s="158">
        <v>2</v>
      </c>
      <c r="D59" s="158">
        <v>2</v>
      </c>
      <c r="E59" s="158">
        <v>2</v>
      </c>
      <c r="F59" s="158">
        <v>2</v>
      </c>
      <c r="G59" s="158">
        <v>2</v>
      </c>
    </row>
    <row r="60" spans="1:7" ht="15.6" thickBot="1">
      <c r="A60" s="157" t="s">
        <v>16933</v>
      </c>
      <c r="B60" s="159">
        <v>0.2</v>
      </c>
      <c r="C60" s="159">
        <v>8.8000000000000007</v>
      </c>
      <c r="D60" s="159">
        <v>12</v>
      </c>
      <c r="E60" s="159">
        <v>1.9</v>
      </c>
      <c r="F60" s="159">
        <v>0.94</v>
      </c>
      <c r="G60" s="159">
        <v>7.6999999999999999E-2</v>
      </c>
    </row>
    <row r="61" spans="1:7" ht="15.6" thickBot="1">
      <c r="A61" s="157" t="s">
        <v>16934</v>
      </c>
      <c r="B61" s="159">
        <v>19</v>
      </c>
      <c r="C61" s="159">
        <v>110</v>
      </c>
      <c r="D61" s="159">
        <v>140</v>
      </c>
      <c r="E61" s="159">
        <v>30</v>
      </c>
      <c r="F61" s="159">
        <v>25</v>
      </c>
      <c r="G61" s="159">
        <v>0.44</v>
      </c>
    </row>
    <row r="62" spans="1:7" ht="14.45" thickBot="1">
      <c r="A62" s="156" t="s">
        <v>16935</v>
      </c>
      <c r="B62" s="158">
        <v>0.13</v>
      </c>
      <c r="C62" s="158">
        <v>1.2</v>
      </c>
      <c r="D62" s="158">
        <v>1.36</v>
      </c>
      <c r="E62" s="158">
        <v>0.75</v>
      </c>
      <c r="F62" s="158">
        <v>0.64</v>
      </c>
      <c r="G62" s="158">
        <v>2.35</v>
      </c>
    </row>
    <row r="63" spans="1:7" ht="14.45" thickBot="1">
      <c r="A63" s="15" t="s">
        <v>16936</v>
      </c>
      <c r="B63" s="188">
        <f>((LOG10(B$68)*10))+B$62</f>
        <v>-8.9269888427603861E-3</v>
      </c>
      <c r="C63" s="188">
        <f t="shared" ref="C63:F63" si="1">((LOG10(C$68)*10))+C$62</f>
        <v>-19.743315272609145</v>
      </c>
      <c r="D63" s="188">
        <f t="shared" si="1"/>
        <v>-26.869403482888231</v>
      </c>
      <c r="E63" s="188">
        <f t="shared" si="1"/>
        <v>-2.0817650751468735</v>
      </c>
      <c r="F63" s="188">
        <f t="shared" si="1"/>
        <v>-1.1490144367163619</v>
      </c>
      <c r="G63" s="188">
        <f>((LOG10(G$68)*10))+G$62</f>
        <v>4.7128262704281276E-3</v>
      </c>
    </row>
    <row r="64" spans="1:7">
      <c r="A64" s="15"/>
      <c r="B64" s="23"/>
      <c r="C64" s="23"/>
      <c r="D64" s="23"/>
      <c r="E64" s="23"/>
      <c r="F64" s="23"/>
    </row>
    <row r="65" spans="2:8">
      <c r="B65" s="41">
        <f>(($G$17/B$60)^(2*(B$58)))</f>
        <v>100</v>
      </c>
      <c r="C65" s="41">
        <f>(($G$17/C$60)^(2*(C$58)))</f>
        <v>8.7287375427431164E-3</v>
      </c>
      <c r="D65" s="41">
        <f>(($G$17/D$60)^(2*(D$58)))</f>
        <v>1.5799942215117427E-3</v>
      </c>
      <c r="E65" s="41">
        <f>(($G$17/E$60)^(2*(E$58)))</f>
        <v>1.1080332409972298</v>
      </c>
      <c r="F65" s="41">
        <f>(($G$17/F$60)^(2*(F$58)))</f>
        <v>20.493142891922641</v>
      </c>
      <c r="G65" s="41">
        <f>(($F$17/G$60)^(2*(G$58)))</f>
        <v>7.7510746747728323</v>
      </c>
    </row>
    <row r="66" spans="2:8">
      <c r="B66" s="41">
        <f>(1+($G$17/B$60)^2)^B$58</f>
        <v>101</v>
      </c>
      <c r="C66" s="41">
        <f>(1+($G$17/C$60)^2)^C$58</f>
        <v>1.0839166140323491</v>
      </c>
      <c r="D66" s="41">
        <f>(1+($G$17/D$60)^2)^D$58</f>
        <v>1.0505545352191004</v>
      </c>
      <c r="E66" s="41">
        <f>(1+($G$17/E$60)^2)^E$58</f>
        <v>2.10803324099723</v>
      </c>
      <c r="F66" s="41">
        <f>(1+($G$17/F$60)^2)^F$58</f>
        <v>30.547013421574068</v>
      </c>
      <c r="G66" s="41">
        <f>(1+($F$17/G$60)^2)^G$58</f>
        <v>10.375767813548681</v>
      </c>
    </row>
    <row r="67" spans="2:8">
      <c r="B67" s="41">
        <f>(1+($G$17/B$61)^2)^B$59</f>
        <v>1.0222834385862598</v>
      </c>
      <c r="C67" s="41">
        <f>(1+($G$17/C$61)^2)^C$59</f>
        <v>1.0006612663069461</v>
      </c>
      <c r="D67" s="41">
        <f>(1+($G$17/D$61)^2)^D$59</f>
        <v>1.0004082049146188</v>
      </c>
      <c r="E67" s="41">
        <f>(1+($G$17/E$61)^2)^E$59</f>
        <v>1.0089086419753086</v>
      </c>
      <c r="F67" s="41">
        <f>(1+($G$17/F$61)^2)^F$59</f>
        <v>1.0128409599999999</v>
      </c>
      <c r="G67" s="41">
        <f>(1+($F$17/G$61)^2)^G$59</f>
        <v>1.2819479543747012</v>
      </c>
    </row>
    <row r="68" spans="2:8">
      <c r="B68" s="41">
        <f>B65/(B66*B67)</f>
        <v>0.96851711817832209</v>
      </c>
      <c r="C68" s="41">
        <f t="shared" ref="C68:G68" si="2">C65/(C66*C67)</f>
        <v>8.0476387427748063E-3</v>
      </c>
      <c r="D68" s="41">
        <f t="shared" si="2"/>
        <v>1.5033484415400264E-3</v>
      </c>
      <c r="E68" s="41">
        <f t="shared" si="2"/>
        <v>0.52098292832849424</v>
      </c>
      <c r="F68" s="41">
        <f t="shared" si="2"/>
        <v>0.66236680041510421</v>
      </c>
      <c r="G68" s="41">
        <f t="shared" si="2"/>
        <v>0.58273524062374682</v>
      </c>
      <c r="H68" s="22"/>
    </row>
    <row r="69" spans="2:8">
      <c r="B69" s="22"/>
      <c r="C69" s="22"/>
      <c r="D69" s="22"/>
      <c r="E69" s="22"/>
      <c r="F69" s="22"/>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A1:I33"/>
  <sheetViews>
    <sheetView topLeftCell="A4" workbookViewId="0">
      <selection activeCell="B19" sqref="B19"/>
    </sheetView>
  </sheetViews>
  <sheetFormatPr defaultRowHeight="14.45"/>
  <cols>
    <col min="1" max="1" width="35.85546875" customWidth="1"/>
    <col min="2" max="2" width="14.140625" customWidth="1"/>
    <col min="3" max="3" width="15.28515625" customWidth="1"/>
    <col min="4" max="4" width="13.42578125" customWidth="1"/>
    <col min="5" max="5" width="14.28515625" customWidth="1"/>
    <col min="6" max="6" width="15.140625" customWidth="1"/>
    <col min="7" max="7" width="13.140625" customWidth="1"/>
    <col min="8" max="8" width="11.28515625" customWidth="1"/>
    <col min="9" max="9" width="12.5703125" customWidth="1"/>
  </cols>
  <sheetData>
    <row r="1" spans="1:9" ht="15.6">
      <c r="A1" s="120" t="s">
        <v>16937</v>
      </c>
      <c r="B1" s="223"/>
      <c r="C1" s="293" t="s">
        <v>16938</v>
      </c>
      <c r="D1" s="223"/>
      <c r="E1" s="223"/>
      <c r="F1" s="223"/>
      <c r="G1" s="223"/>
    </row>
    <row r="2" spans="1:9" ht="15.95" thickBot="1">
      <c r="A2" s="227"/>
      <c r="B2" s="223"/>
      <c r="C2" s="223" t="s">
        <v>16939</v>
      </c>
      <c r="D2" s="223"/>
      <c r="E2" s="223"/>
      <c r="F2" s="223"/>
      <c r="G2" s="223"/>
    </row>
    <row r="3" spans="1:9" ht="15" thickBot="1">
      <c r="A3" s="116" t="str">
        <f>'IMPACT CALCULATOR'!B10</f>
        <v>Example title</v>
      </c>
      <c r="B3" s="223"/>
      <c r="C3" s="223"/>
      <c r="D3" s="223"/>
      <c r="E3" s="223"/>
      <c r="F3" s="223"/>
      <c r="G3" s="223"/>
    </row>
    <row r="4" spans="1:9">
      <c r="A4" s="223"/>
      <c r="B4" s="223"/>
      <c r="C4" s="223"/>
      <c r="D4" s="223"/>
      <c r="E4" s="223"/>
      <c r="F4" s="223"/>
      <c r="G4" s="223"/>
    </row>
    <row r="5" spans="1:9" ht="15" thickBot="1">
      <c r="A5" s="11" t="s">
        <v>16940</v>
      </c>
      <c r="B5" s="56" t="s">
        <v>16941</v>
      </c>
      <c r="C5" s="56" t="s">
        <v>16873</v>
      </c>
      <c r="D5" s="56" t="s">
        <v>108</v>
      </c>
      <c r="E5" s="223"/>
      <c r="F5" s="223"/>
      <c r="G5" s="223"/>
    </row>
    <row r="6" spans="1:9" ht="15" thickBot="1">
      <c r="A6" s="49" t="s">
        <v>16942</v>
      </c>
      <c r="B6" s="93">
        <f>'IMPACT CALCULATOR'!B17</f>
        <v>0</v>
      </c>
      <c r="C6" s="95">
        <f>'IMPACT CALCULATOR'!C17</f>
        <v>0</v>
      </c>
      <c r="D6" s="95">
        <f>'IMPACT CALCULATOR'!D17</f>
        <v>0</v>
      </c>
      <c r="E6" s="15" t="s">
        <v>16943</v>
      </c>
      <c r="F6" s="114">
        <f>'IMPACT CALCULATOR'!B11</f>
        <v>0</v>
      </c>
      <c r="G6" s="223"/>
    </row>
    <row r="7" spans="1:9" ht="26.45" customHeight="1" thickBot="1">
      <c r="A7" s="50" t="s">
        <v>16944</v>
      </c>
      <c r="B7" s="89">
        <f>'IMPACT CALCULATOR'!B18</f>
        <v>10</v>
      </c>
      <c r="C7" s="89">
        <f>'IMPACT CALCULATOR'!C18</f>
        <v>10</v>
      </c>
      <c r="D7" s="89">
        <f>'IMPACT CALCULATOR'!D18</f>
        <v>10</v>
      </c>
      <c r="E7" s="223"/>
      <c r="F7" s="223"/>
      <c r="G7" s="223"/>
    </row>
    <row r="8" spans="1:9" ht="17.25" customHeight="1" thickBot="1">
      <c r="A8" s="51" t="s">
        <v>16945</v>
      </c>
      <c r="B8" s="89">
        <f>'IMPACT CALCULATOR'!B19</f>
        <v>15</v>
      </c>
      <c r="C8" s="226"/>
      <c r="D8" s="226"/>
      <c r="E8" s="223"/>
      <c r="F8" s="223"/>
      <c r="G8" s="223"/>
    </row>
    <row r="9" spans="1:9" ht="15" thickBot="1">
      <c r="A9" s="52" t="s">
        <v>16946</v>
      </c>
      <c r="B9" s="89">
        <f>'IMPACT CALCULATOR'!B20</f>
        <v>0</v>
      </c>
      <c r="C9" s="226"/>
      <c r="D9" s="226"/>
      <c r="E9" s="263" t="s">
        <v>16947</v>
      </c>
      <c r="F9" s="115" t="str">
        <f>'IMPACT CALCULATOR'!D11</f>
        <v>other information</v>
      </c>
      <c r="G9" s="223"/>
    </row>
    <row r="10" spans="1:9" ht="15" thickBot="1">
      <c r="A10" s="52" t="s">
        <v>16948</v>
      </c>
      <c r="B10" s="89">
        <f>'IMPACT CALCULATOR'!B21</f>
        <v>0</v>
      </c>
      <c r="C10" s="226"/>
      <c r="D10" s="226"/>
      <c r="E10" s="223"/>
      <c r="G10" s="223"/>
    </row>
    <row r="11" spans="1:9" ht="15" thickBot="1">
      <c r="A11" s="59" t="s">
        <v>16949</v>
      </c>
      <c r="B11" s="189">
        <f>'IMPACT CALCULATOR'!B22</f>
        <v>0</v>
      </c>
      <c r="C11" s="226"/>
      <c r="D11" s="226"/>
      <c r="E11" s="263" t="s">
        <v>16950</v>
      </c>
      <c r="F11" s="94">
        <f>'IMPACT CALCULATOR'!D20</f>
        <v>0</v>
      </c>
      <c r="G11" s="223"/>
    </row>
    <row r="12" spans="1:9" ht="15" thickBot="1">
      <c r="A12" s="52" t="s">
        <v>16889</v>
      </c>
      <c r="B12" s="187" t="e">
        <f>'IMPACT CALCULATOR'!B23</f>
        <v>#NUM!</v>
      </c>
      <c r="C12" s="226"/>
      <c r="D12" s="226"/>
      <c r="E12" s="61"/>
      <c r="F12" s="223"/>
      <c r="G12" s="223"/>
    </row>
    <row r="13" spans="1:9" ht="15" thickBot="1">
      <c r="A13" s="223"/>
      <c r="B13" s="223"/>
      <c r="C13" s="223"/>
      <c r="D13" s="223"/>
      <c r="E13" s="223"/>
      <c r="F13" s="223"/>
      <c r="G13" s="223"/>
    </row>
    <row r="14" spans="1:9" ht="15" thickTop="1">
      <c r="A14" s="301" t="s">
        <v>16951</v>
      </c>
      <c r="B14" s="229"/>
      <c r="C14" s="228"/>
      <c r="D14" s="229"/>
      <c r="E14" s="229"/>
      <c r="F14" s="230"/>
      <c r="G14" s="223"/>
    </row>
    <row r="15" spans="1:9" ht="15" thickBot="1">
      <c r="A15" s="358" t="s">
        <v>16892</v>
      </c>
      <c r="B15" s="294" t="s">
        <v>18</v>
      </c>
      <c r="C15" s="295"/>
      <c r="D15" s="226"/>
      <c r="E15" s="226"/>
      <c r="F15" s="296"/>
      <c r="G15" s="226"/>
      <c r="H15" s="57"/>
      <c r="I15" s="57"/>
    </row>
    <row r="16" spans="1:9" ht="17.25" customHeight="1" thickBot="1">
      <c r="A16" s="297"/>
      <c r="B16" s="160" t="s">
        <v>16894</v>
      </c>
      <c r="C16" s="161" t="s">
        <v>16895</v>
      </c>
      <c r="D16" s="162" t="s">
        <v>16896</v>
      </c>
      <c r="E16" s="157" t="s">
        <v>16897</v>
      </c>
      <c r="F16" s="296"/>
      <c r="G16" s="223"/>
    </row>
    <row r="17" spans="1:7" ht="16.5" customHeight="1" thickBot="1">
      <c r="A17" s="236"/>
      <c r="B17" s="163" t="s">
        <v>16952</v>
      </c>
      <c r="C17" s="164" t="s">
        <v>16899</v>
      </c>
      <c r="D17" s="162" t="s">
        <v>16953</v>
      </c>
      <c r="E17" s="163" t="s">
        <v>108</v>
      </c>
      <c r="F17" s="296"/>
      <c r="G17" s="223"/>
    </row>
    <row r="18" spans="1:7" ht="15" customHeight="1" thickBot="1">
      <c r="A18" s="236"/>
      <c r="B18" s="165" t="s">
        <v>16953</v>
      </c>
      <c r="C18" s="157" t="s">
        <v>16902</v>
      </c>
      <c r="D18" s="166" t="s">
        <v>16903</v>
      </c>
      <c r="E18" s="167" t="s">
        <v>16953</v>
      </c>
      <c r="F18" s="296"/>
      <c r="G18" s="223"/>
    </row>
    <row r="19" spans="1:7" ht="15" thickBot="1">
      <c r="A19" s="247" t="s">
        <v>16954</v>
      </c>
      <c r="B19" s="384">
        <f>'IMPACT CALCULATOR'!B32</f>
        <v>1.8478497974222861E-13</v>
      </c>
      <c r="C19" s="384" t="e">
        <f>'IMPACT CALCULATOR'!C32</f>
        <v>#NUM!</v>
      </c>
      <c r="D19" s="384" t="e">
        <f>'IMPACT CALCULATOR'!D32</f>
        <v>#NUM!</v>
      </c>
      <c r="E19" s="384">
        <f>'IMPACT CALCULATOR'!E32</f>
        <v>1.0000000000000001E-9</v>
      </c>
      <c r="F19" s="232"/>
      <c r="G19" s="223"/>
    </row>
    <row r="20" spans="1:7">
      <c r="A20" s="236"/>
      <c r="B20" s="223"/>
      <c r="C20" s="223"/>
      <c r="D20" s="223"/>
      <c r="E20" s="223"/>
      <c r="F20" s="232"/>
      <c r="G20" s="223"/>
    </row>
    <row r="21" spans="1:7" ht="15" thickBot="1">
      <c r="A21" s="236"/>
      <c r="B21" s="298" t="s">
        <v>16906</v>
      </c>
      <c r="C21" s="226"/>
      <c r="D21" s="226"/>
      <c r="E21" s="223"/>
      <c r="F21" s="232"/>
      <c r="G21" s="223"/>
    </row>
    <row r="22" spans="1:7" ht="15" thickBot="1">
      <c r="A22" s="236"/>
      <c r="B22" s="168" t="s">
        <v>16955</v>
      </c>
      <c r="C22" s="169" t="s">
        <v>16956</v>
      </c>
      <c r="D22" s="170" t="s">
        <v>16897</v>
      </c>
      <c r="E22" s="223"/>
      <c r="F22" s="232"/>
      <c r="G22" s="223"/>
    </row>
    <row r="23" spans="1:7" ht="15.6" thickBot="1">
      <c r="A23" s="236"/>
      <c r="B23" s="155" t="s">
        <v>16957</v>
      </c>
      <c r="C23" s="155" t="s">
        <v>16958</v>
      </c>
      <c r="D23" s="155" t="s">
        <v>16959</v>
      </c>
      <c r="E23" s="223"/>
      <c r="F23" s="232"/>
      <c r="G23" s="223"/>
    </row>
    <row r="24" spans="1:7" ht="15" thickBot="1">
      <c r="A24" s="247" t="s">
        <v>16954</v>
      </c>
      <c r="B24" s="384">
        <f>'IMPACT CALCULATOR'!B39</f>
        <v>3.4145488738335804E-15</v>
      </c>
      <c r="C24" s="384" t="e">
        <f>'IMPACT CALCULATOR'!C39</f>
        <v>#NUM!</v>
      </c>
      <c r="D24" s="384">
        <f>'IMPACT CALCULATOR'!D39</f>
        <v>2.1544346900318839E-11</v>
      </c>
      <c r="E24" s="223"/>
      <c r="F24" s="232"/>
      <c r="G24" s="223"/>
    </row>
    <row r="25" spans="1:7">
      <c r="A25" s="236"/>
      <c r="B25" s="223"/>
      <c r="C25" s="223"/>
      <c r="D25" s="223"/>
      <c r="E25" s="223"/>
      <c r="F25" s="232"/>
      <c r="G25" s="223"/>
    </row>
    <row r="26" spans="1:7" ht="15" thickBot="1">
      <c r="A26" s="236"/>
      <c r="B26" s="300" t="s">
        <v>16911</v>
      </c>
      <c r="C26" s="223"/>
      <c r="D26" s="223"/>
      <c r="E26" s="223"/>
      <c r="F26" s="232"/>
      <c r="G26" s="223"/>
    </row>
    <row r="27" spans="1:7" ht="15.6" thickTop="1" thickBot="1">
      <c r="A27" s="236"/>
      <c r="B27" s="171" t="s">
        <v>16960</v>
      </c>
      <c r="C27" s="171" t="s">
        <v>16961</v>
      </c>
      <c r="D27" s="171" t="s">
        <v>16962</v>
      </c>
      <c r="E27" s="172" t="s">
        <v>16963</v>
      </c>
      <c r="F27" s="171" t="s">
        <v>16964</v>
      </c>
      <c r="G27" s="223"/>
    </row>
    <row r="28" spans="1:7" ht="15" thickBot="1">
      <c r="A28" s="237" t="s">
        <v>16965</v>
      </c>
      <c r="B28" s="384">
        <f>'IMPACT CALCULATOR'!B45</f>
        <v>2.5118864315095734E-14</v>
      </c>
      <c r="C28" s="384">
        <f>'IMPACT CALCULATOR'!C45</f>
        <v>4.6415888336127549E-15</v>
      </c>
      <c r="D28" s="384">
        <f>'IMPACT CALCULATOR'!D45</f>
        <v>3.4145488738335882E-13</v>
      </c>
      <c r="E28" s="384">
        <f>'IMPACT CALCULATOR'!E45</f>
        <v>2.9286445646252205E-14</v>
      </c>
      <c r="F28" s="394">
        <f>'IMPACT CALCULATOR'!F45</f>
        <v>3.4145488738335804E-15</v>
      </c>
      <c r="G28" s="223"/>
    </row>
    <row r="29" spans="1:7" ht="15.6" thickBot="1">
      <c r="A29" s="237" t="s">
        <v>16966</v>
      </c>
      <c r="B29" s="384" t="e">
        <f>'IMPACT CALCULATOR'!B48</f>
        <v>#NUM!</v>
      </c>
      <c r="C29" s="384" t="e">
        <f>'IMPACT CALCULATOR'!C48</f>
        <v>#NUM!</v>
      </c>
      <c r="D29" s="384" t="e">
        <f>'IMPACT CALCULATOR'!D48</f>
        <v>#NUM!</v>
      </c>
      <c r="E29" s="384" t="e">
        <f>'IMPACT CALCULATOR'!E48</f>
        <v>#NUM!</v>
      </c>
      <c r="F29" s="394" t="e">
        <f>'IMPACT CALCULATOR'!F48</f>
        <v>#NUM!</v>
      </c>
      <c r="G29" s="223"/>
    </row>
    <row r="30" spans="1:7" ht="15" thickBot="1">
      <c r="A30" s="237"/>
      <c r="B30" s="203" t="s">
        <v>16967</v>
      </c>
      <c r="C30" s="299"/>
      <c r="D30" s="299"/>
      <c r="E30" s="299"/>
      <c r="F30" s="241"/>
      <c r="G30" s="223"/>
    </row>
    <row r="31" spans="1:7" ht="15" thickBot="1">
      <c r="A31" s="237" t="s">
        <v>16968</v>
      </c>
      <c r="B31" s="384">
        <f>'IMPACT CALCULATOR'!B53</f>
        <v>2.1544346900318786E-10</v>
      </c>
      <c r="C31" s="242"/>
      <c r="D31" s="242"/>
      <c r="E31" s="242"/>
      <c r="F31" s="243"/>
      <c r="G31" s="223"/>
    </row>
    <row r="32" spans="1:7" ht="15" thickBot="1">
      <c r="A32" s="238"/>
      <c r="B32" s="58"/>
      <c r="C32" s="244"/>
      <c r="D32" s="244"/>
      <c r="E32" s="244"/>
      <c r="F32" s="245"/>
      <c r="G32" s="223"/>
    </row>
    <row r="33" spans="7:7" ht="15" thickTop="1">
      <c r="G33" s="223"/>
    </row>
  </sheetData>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AS207"/>
  <sheetViews>
    <sheetView workbookViewId="0">
      <pane ySplit="3050" topLeftCell="A10" activePane="bottomLeft"/>
      <selection pane="bottomLeft" activeCell="M14" sqref="M14"/>
      <selection sqref="A1:K9"/>
    </sheetView>
  </sheetViews>
  <sheetFormatPr defaultRowHeight="14.45"/>
  <cols>
    <col min="1" max="1" width="13.7109375" customWidth="1"/>
    <col min="2" max="2" width="14" customWidth="1"/>
    <col min="3" max="3" width="14.7109375" customWidth="1"/>
    <col min="4" max="4" width="13.5703125" style="67" customWidth="1"/>
    <col min="5" max="5" width="22.5703125" style="67" customWidth="1"/>
    <col min="6" max="6" width="9.140625" style="67"/>
    <col min="7" max="7" width="11.42578125" style="67" customWidth="1"/>
    <col min="8" max="8" width="19" customWidth="1"/>
    <col min="9" max="9" width="19.42578125" customWidth="1"/>
    <col min="10" max="10" width="56.42578125" customWidth="1"/>
  </cols>
  <sheetData>
    <row r="1" spans="1:45" s="60" customFormat="1" ht="18">
      <c r="A1" s="290" t="s">
        <v>16969</v>
      </c>
      <c r="B1" s="231"/>
      <c r="C1" s="231"/>
      <c r="D1" s="278"/>
      <c r="E1" s="278"/>
      <c r="F1" s="278"/>
      <c r="G1" s="278"/>
      <c r="H1" s="278"/>
      <c r="I1" s="291"/>
      <c r="J1" s="291"/>
      <c r="K1" s="291"/>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row>
    <row r="2" spans="1:45" s="60" customFormat="1">
      <c r="A2" s="291"/>
      <c r="B2" s="291"/>
      <c r="C2" s="291"/>
      <c r="D2" s="278"/>
      <c r="E2" s="278"/>
      <c r="F2" s="278"/>
      <c r="G2" s="278"/>
      <c r="H2" s="278"/>
      <c r="I2" s="291"/>
      <c r="J2" s="291"/>
      <c r="K2" s="291"/>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row>
    <row r="3" spans="1:45" s="60" customFormat="1">
      <c r="A3" s="292" t="s">
        <v>119</v>
      </c>
      <c r="B3" s="291"/>
      <c r="C3" s="291"/>
      <c r="D3" s="278"/>
      <c r="E3" s="278"/>
      <c r="F3" s="278"/>
      <c r="G3" s="278"/>
      <c r="H3" s="278"/>
      <c r="I3" s="291"/>
      <c r="J3" s="291"/>
      <c r="K3" s="291"/>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row>
    <row r="4" spans="1:45" s="60" customFormat="1">
      <c r="A4" s="291" t="s">
        <v>120</v>
      </c>
      <c r="B4" s="291"/>
      <c r="C4" s="291"/>
      <c r="D4" s="278"/>
      <c r="E4" s="278"/>
      <c r="F4" s="278"/>
      <c r="G4" s="278"/>
      <c r="H4" s="278"/>
      <c r="I4" s="291"/>
      <c r="J4" s="291"/>
      <c r="K4" s="291"/>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row>
    <row r="5" spans="1:45" s="60" customFormat="1">
      <c r="A5" s="291" t="s">
        <v>16970</v>
      </c>
      <c r="B5" s="291"/>
      <c r="C5" s="291"/>
      <c r="D5" s="278"/>
      <c r="E5" s="278"/>
      <c r="F5" s="278"/>
      <c r="G5" s="278"/>
      <c r="H5" s="278"/>
      <c r="I5" s="291"/>
      <c r="J5" s="291"/>
      <c r="K5" s="291"/>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row>
    <row r="6" spans="1:45" s="60" customFormat="1">
      <c r="A6" s="291" t="s">
        <v>16971</v>
      </c>
      <c r="B6" s="291"/>
      <c r="C6" s="291"/>
      <c r="D6" s="278"/>
      <c r="E6" s="278"/>
      <c r="F6" s="278"/>
      <c r="G6" s="278"/>
      <c r="H6" s="278"/>
      <c r="I6" s="291"/>
      <c r="J6" s="291"/>
      <c r="K6" s="291"/>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row>
    <row r="7" spans="1:45" s="60" customFormat="1">
      <c r="A7" s="291" t="s">
        <v>16972</v>
      </c>
      <c r="B7" s="291"/>
      <c r="C7" s="291"/>
      <c r="D7" s="278"/>
      <c r="E7" s="278"/>
      <c r="F7" s="278"/>
      <c r="G7" s="278"/>
      <c r="H7" s="278"/>
      <c r="I7" s="291"/>
      <c r="J7" s="291"/>
      <c r="K7" s="291"/>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row>
    <row r="8" spans="1:45" s="60" customFormat="1" ht="15" customHeight="1">
      <c r="A8" s="291" t="s">
        <v>124</v>
      </c>
      <c r="B8" s="291"/>
      <c r="C8" s="291"/>
      <c r="D8" s="278"/>
      <c r="E8" s="278"/>
      <c r="F8" s="278"/>
      <c r="G8" s="278"/>
      <c r="H8" s="278"/>
      <c r="I8" s="291"/>
      <c r="J8" s="291"/>
      <c r="K8" s="291"/>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row>
    <row r="9" spans="1:45" s="60" customFormat="1" ht="15" customHeight="1">
      <c r="A9" s="291"/>
      <c r="B9" s="291"/>
      <c r="C9" s="291"/>
      <c r="D9" s="278"/>
      <c r="E9" s="278"/>
      <c r="F9" s="278"/>
      <c r="G9" s="278"/>
      <c r="H9" s="278"/>
      <c r="I9" s="291"/>
      <c r="J9" s="291"/>
      <c r="K9" s="291"/>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row>
    <row r="10" spans="1:45" s="60" customFormat="1">
      <c r="A10" s="68" t="s">
        <v>125</v>
      </c>
      <c r="B10" s="68"/>
      <c r="C10" s="68"/>
      <c r="D10" s="66"/>
      <c r="E10" s="66"/>
      <c r="F10" s="66"/>
      <c r="G10" s="66"/>
      <c r="H10" s="66"/>
      <c r="I10" s="68" t="s">
        <v>126</v>
      </c>
      <c r="J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row>
    <row r="11" spans="1:45" s="70" customFormat="1" ht="32.1" customHeight="1">
      <c r="A11" s="70" t="s">
        <v>127</v>
      </c>
      <c r="B11" s="70" t="s">
        <v>128</v>
      </c>
      <c r="C11" s="70" t="s">
        <v>129</v>
      </c>
      <c r="D11" s="73" t="s">
        <v>16973</v>
      </c>
      <c r="E11" s="73" t="s">
        <v>131</v>
      </c>
      <c r="F11" s="220" t="s">
        <v>132</v>
      </c>
      <c r="G11" s="73" t="s">
        <v>134</v>
      </c>
      <c r="H11" s="70" t="s">
        <v>135</v>
      </c>
      <c r="I11" s="70" t="s">
        <v>136</v>
      </c>
      <c r="J11" s="70" t="s">
        <v>137</v>
      </c>
    </row>
    <row r="12" spans="1:45">
      <c r="A12" s="70" t="s">
        <v>16536</v>
      </c>
      <c r="B12" s="70" t="s">
        <v>16974</v>
      </c>
      <c r="C12" s="70" t="s">
        <v>16975</v>
      </c>
      <c r="D12" s="73" t="s">
        <v>16526</v>
      </c>
      <c r="E12" s="73" t="s">
        <v>16513</v>
      </c>
      <c r="F12" s="220">
        <v>165</v>
      </c>
      <c r="G12" s="73">
        <v>150</v>
      </c>
      <c r="H12" s="70" t="s">
        <v>16514</v>
      </c>
      <c r="I12" s="70" t="s">
        <v>16515</v>
      </c>
      <c r="J12" s="70" t="s">
        <v>16516</v>
      </c>
    </row>
    <row r="13" spans="1:45">
      <c r="A13" s="70" t="s">
        <v>16536</v>
      </c>
      <c r="B13" s="70" t="s">
        <v>16522</v>
      </c>
      <c r="C13" s="70" t="s">
        <v>16975</v>
      </c>
      <c r="D13" s="73" t="s">
        <v>16526</v>
      </c>
      <c r="E13" s="73" t="s">
        <v>16513</v>
      </c>
      <c r="F13" s="220">
        <v>171</v>
      </c>
      <c r="G13" s="73">
        <v>155</v>
      </c>
      <c r="H13" s="70" t="s">
        <v>16514</v>
      </c>
      <c r="I13" s="70" t="s">
        <v>16515</v>
      </c>
      <c r="J13" s="70" t="s">
        <v>16516</v>
      </c>
    </row>
    <row r="14" spans="1:45" ht="24.95">
      <c r="A14" s="70" t="s">
        <v>16527</v>
      </c>
      <c r="B14" s="70" t="s">
        <v>16976</v>
      </c>
      <c r="C14" s="70" t="s">
        <v>16975</v>
      </c>
      <c r="D14" s="73" t="s">
        <v>16531</v>
      </c>
      <c r="E14" s="73" t="s">
        <v>16513</v>
      </c>
      <c r="F14" s="220">
        <v>180</v>
      </c>
      <c r="G14" s="73">
        <v>170</v>
      </c>
      <c r="H14" s="70" t="s">
        <v>16514</v>
      </c>
      <c r="I14" s="70" t="s">
        <v>16515</v>
      </c>
      <c r="J14" s="70" t="s">
        <v>16516</v>
      </c>
    </row>
    <row r="15" spans="1:45" ht="24.95">
      <c r="A15" s="70" t="s">
        <v>16530</v>
      </c>
      <c r="B15" s="70" t="s">
        <v>16977</v>
      </c>
      <c r="C15" s="70" t="s">
        <v>16975</v>
      </c>
      <c r="D15" s="73" t="s">
        <v>16532</v>
      </c>
      <c r="E15" s="73" t="s">
        <v>16513</v>
      </c>
      <c r="F15" s="220">
        <v>175</v>
      </c>
      <c r="G15" s="73">
        <v>160</v>
      </c>
      <c r="H15" s="70" t="s">
        <v>16514</v>
      </c>
      <c r="I15" s="70" t="s">
        <v>16515</v>
      </c>
      <c r="J15" s="70" t="s">
        <v>16516</v>
      </c>
    </row>
    <row r="16" spans="1:45" ht="24.95">
      <c r="A16" s="70" t="s">
        <v>16530</v>
      </c>
      <c r="B16" s="70" t="s">
        <v>16978</v>
      </c>
      <c r="C16" s="70" t="s">
        <v>16975</v>
      </c>
      <c r="D16" s="73" t="s">
        <v>16532</v>
      </c>
      <c r="E16" s="73" t="s">
        <v>16513</v>
      </c>
      <c r="F16" s="220">
        <v>182</v>
      </c>
      <c r="G16" s="73">
        <v>165</v>
      </c>
      <c r="H16" s="70" t="s">
        <v>16514</v>
      </c>
      <c r="I16" s="70" t="s">
        <v>16515</v>
      </c>
      <c r="J16" s="70" t="s">
        <v>16516</v>
      </c>
    </row>
    <row r="17" spans="1:10" ht="24.95">
      <c r="A17" s="70" t="s">
        <v>16527</v>
      </c>
      <c r="B17" s="70" t="s">
        <v>16979</v>
      </c>
      <c r="C17" s="70" t="s">
        <v>16975</v>
      </c>
      <c r="D17" s="73" t="s">
        <v>16531</v>
      </c>
      <c r="E17" s="73" t="s">
        <v>16513</v>
      </c>
      <c r="F17" s="220">
        <v>185</v>
      </c>
      <c r="G17" s="73">
        <v>175</v>
      </c>
      <c r="H17" s="70" t="s">
        <v>16514</v>
      </c>
      <c r="I17" s="70" t="s">
        <v>16515</v>
      </c>
      <c r="J17" s="70" t="s">
        <v>16516</v>
      </c>
    </row>
    <row r="18" spans="1:10" ht="24.95">
      <c r="A18" s="70" t="s">
        <v>16521</v>
      </c>
      <c r="B18" s="70" t="s">
        <v>16976</v>
      </c>
      <c r="C18" s="70" t="s">
        <v>16975</v>
      </c>
      <c r="D18" s="73" t="s">
        <v>16531</v>
      </c>
      <c r="E18" s="73" t="s">
        <v>16513</v>
      </c>
      <c r="F18" s="220">
        <v>183</v>
      </c>
      <c r="G18" s="73">
        <v>170</v>
      </c>
      <c r="H18" s="70" t="s">
        <v>16514</v>
      </c>
      <c r="I18" s="70" t="s">
        <v>16515</v>
      </c>
      <c r="J18" s="70" t="s">
        <v>16516</v>
      </c>
    </row>
    <row r="19" spans="1:10" ht="24.95">
      <c r="A19" s="70" t="s">
        <v>16521</v>
      </c>
      <c r="B19" s="70" t="s">
        <v>16979</v>
      </c>
      <c r="C19" s="70" t="s">
        <v>16975</v>
      </c>
      <c r="D19" s="73" t="s">
        <v>16531</v>
      </c>
      <c r="E19" s="73" t="s">
        <v>16513</v>
      </c>
      <c r="F19" s="220">
        <v>195</v>
      </c>
      <c r="G19" s="73">
        <v>180</v>
      </c>
      <c r="H19" s="70" t="s">
        <v>16514</v>
      </c>
      <c r="I19" s="70" t="s">
        <v>16515</v>
      </c>
      <c r="J19" s="70" t="s">
        <v>16516</v>
      </c>
    </row>
    <row r="20" spans="1:10" ht="37.5">
      <c r="A20" s="70" t="s">
        <v>16540</v>
      </c>
      <c r="B20" s="70" t="s">
        <v>16522</v>
      </c>
      <c r="C20" s="70" t="s">
        <v>16975</v>
      </c>
      <c r="D20" s="73" t="s">
        <v>16531</v>
      </c>
      <c r="E20" s="73" t="s">
        <v>16513</v>
      </c>
      <c r="F20" s="220">
        <v>171</v>
      </c>
      <c r="G20" s="73">
        <v>155</v>
      </c>
      <c r="H20" s="70" t="s">
        <v>54</v>
      </c>
      <c r="I20" s="70" t="s">
        <v>16564</v>
      </c>
      <c r="J20" s="70" t="s">
        <v>16980</v>
      </c>
    </row>
    <row r="21" spans="1:10" ht="50.1">
      <c r="A21" s="70" t="s">
        <v>16535</v>
      </c>
      <c r="B21" s="70" t="s">
        <v>16522</v>
      </c>
      <c r="C21" s="70" t="s">
        <v>16975</v>
      </c>
      <c r="D21" s="73" t="s">
        <v>16646</v>
      </c>
      <c r="E21" s="73" t="s">
        <v>16513</v>
      </c>
      <c r="F21" s="220">
        <v>171</v>
      </c>
      <c r="G21" s="73">
        <v>154</v>
      </c>
      <c r="H21" s="70" t="s">
        <v>54</v>
      </c>
      <c r="I21" s="70" t="s">
        <v>16569</v>
      </c>
      <c r="J21" s="70" t="s">
        <v>16981</v>
      </c>
    </row>
    <row r="22" spans="1:10" ht="37.5">
      <c r="A22" s="70" t="s">
        <v>16538</v>
      </c>
      <c r="B22" s="70" t="s">
        <v>16522</v>
      </c>
      <c r="C22" s="70" t="s">
        <v>16982</v>
      </c>
      <c r="D22" s="73" t="s">
        <v>16529</v>
      </c>
      <c r="E22" s="73" t="s">
        <v>16513</v>
      </c>
      <c r="F22" s="220">
        <v>196</v>
      </c>
      <c r="G22" s="73">
        <v>158</v>
      </c>
      <c r="H22" s="70" t="s">
        <v>54</v>
      </c>
      <c r="I22" s="70" t="s">
        <v>16632</v>
      </c>
      <c r="J22" s="70" t="s">
        <v>16983</v>
      </c>
    </row>
    <row r="23" spans="1:10" ht="37.5">
      <c r="A23" s="70" t="s">
        <v>16530</v>
      </c>
      <c r="B23" s="70" t="s">
        <v>16549</v>
      </c>
      <c r="C23" s="70" t="s">
        <v>16982</v>
      </c>
      <c r="D23" s="73" t="s">
        <v>16575</v>
      </c>
      <c r="E23" s="73" t="s">
        <v>16513</v>
      </c>
      <c r="F23" s="220">
        <v>184</v>
      </c>
      <c r="G23" s="73">
        <v>159</v>
      </c>
      <c r="H23" s="70" t="s">
        <v>54</v>
      </c>
      <c r="I23" s="70" t="s">
        <v>16621</v>
      </c>
      <c r="J23" s="70" t="s">
        <v>16984</v>
      </c>
    </row>
    <row r="24" spans="1:10" ht="37.5">
      <c r="A24" s="70" t="s">
        <v>16530</v>
      </c>
      <c r="B24" s="70" t="s">
        <v>16522</v>
      </c>
      <c r="C24" s="70" t="s">
        <v>16975</v>
      </c>
      <c r="D24" s="73" t="s">
        <v>16529</v>
      </c>
      <c r="E24" s="73" t="s">
        <v>16513</v>
      </c>
      <c r="F24" s="220">
        <v>181</v>
      </c>
      <c r="G24" s="73">
        <v>153</v>
      </c>
      <c r="H24" s="70" t="s">
        <v>54</v>
      </c>
      <c r="I24" s="70" t="s">
        <v>16632</v>
      </c>
      <c r="J24" s="70" t="s">
        <v>16985</v>
      </c>
    </row>
    <row r="25" spans="1:10" ht="50.1">
      <c r="A25" s="70" t="s">
        <v>16530</v>
      </c>
      <c r="B25" s="70" t="s">
        <v>16549</v>
      </c>
      <c r="C25" s="70" t="s">
        <v>16982</v>
      </c>
      <c r="D25" s="73" t="s">
        <v>16986</v>
      </c>
      <c r="E25" s="73" t="s">
        <v>16987</v>
      </c>
      <c r="F25" s="220" t="s">
        <v>16551</v>
      </c>
      <c r="G25" s="73">
        <v>165</v>
      </c>
      <c r="H25" s="70" t="s">
        <v>54</v>
      </c>
      <c r="I25" s="70" t="s">
        <v>16626</v>
      </c>
      <c r="J25" s="70" t="s">
        <v>16988</v>
      </c>
    </row>
    <row r="26" spans="1:10" ht="37.5">
      <c r="A26" s="70" t="s">
        <v>16530</v>
      </c>
      <c r="B26" s="70" t="s">
        <v>16549</v>
      </c>
      <c r="C26" s="70" t="s">
        <v>16975</v>
      </c>
      <c r="D26" s="73" t="s">
        <v>16989</v>
      </c>
      <c r="E26" s="73" t="s">
        <v>16513</v>
      </c>
      <c r="F26" s="220">
        <v>178</v>
      </c>
      <c r="G26" s="73">
        <v>157</v>
      </c>
      <c r="H26" s="70" t="s">
        <v>54</v>
      </c>
      <c r="I26" s="70" t="s">
        <v>16990</v>
      </c>
      <c r="J26" s="77" t="s">
        <v>16991</v>
      </c>
    </row>
    <row r="27" spans="1:10" ht="38.450000000000003">
      <c r="A27" s="70" t="s">
        <v>16530</v>
      </c>
      <c r="B27" s="70" t="s">
        <v>16549</v>
      </c>
      <c r="C27" s="70" t="s">
        <v>16982</v>
      </c>
      <c r="D27" s="73" t="s">
        <v>16651</v>
      </c>
      <c r="E27" s="73" t="s">
        <v>16513</v>
      </c>
      <c r="F27" s="220">
        <v>194</v>
      </c>
      <c r="G27" s="73">
        <v>154</v>
      </c>
      <c r="H27" s="70" t="s">
        <v>54</v>
      </c>
      <c r="I27" s="70" t="s">
        <v>16652</v>
      </c>
      <c r="J27" s="70" t="s">
        <v>16992</v>
      </c>
    </row>
    <row r="28" spans="1:10" ht="37.5">
      <c r="A28" s="70" t="s">
        <v>16528</v>
      </c>
      <c r="B28" s="70" t="s">
        <v>16522</v>
      </c>
      <c r="C28" s="70" t="s">
        <v>16975</v>
      </c>
      <c r="D28" s="73" t="s">
        <v>16993</v>
      </c>
      <c r="E28" s="73" t="s">
        <v>16513</v>
      </c>
      <c r="F28" s="220">
        <v>196</v>
      </c>
      <c r="G28" s="73">
        <v>159</v>
      </c>
      <c r="H28" s="70" t="s">
        <v>54</v>
      </c>
      <c r="I28" s="70" t="s">
        <v>16632</v>
      </c>
      <c r="J28" s="70" t="s">
        <v>16985</v>
      </c>
    </row>
    <row r="29" spans="1:10" ht="37.5">
      <c r="A29" s="70" t="s">
        <v>16528</v>
      </c>
      <c r="B29" s="70" t="s">
        <v>16549</v>
      </c>
      <c r="C29" s="70" t="s">
        <v>16982</v>
      </c>
      <c r="D29" s="73" t="s">
        <v>16660</v>
      </c>
      <c r="E29" s="73" t="s">
        <v>16513</v>
      </c>
      <c r="F29" s="220">
        <v>206</v>
      </c>
      <c r="G29" s="73">
        <v>172</v>
      </c>
      <c r="H29" s="70" t="s">
        <v>54</v>
      </c>
      <c r="I29" s="70" t="s">
        <v>16661</v>
      </c>
      <c r="J29" s="70" t="s">
        <v>16994</v>
      </c>
    </row>
    <row r="30" spans="1:10" ht="37.5">
      <c r="A30" s="70" t="s">
        <v>16528</v>
      </c>
      <c r="B30" s="70" t="s">
        <v>16549</v>
      </c>
      <c r="C30" s="70" t="s">
        <v>16975</v>
      </c>
      <c r="D30" s="73" t="s">
        <v>16989</v>
      </c>
      <c r="E30" s="73" t="s">
        <v>16513</v>
      </c>
      <c r="F30" s="220">
        <v>181</v>
      </c>
      <c r="G30" s="73">
        <v>152</v>
      </c>
      <c r="H30" s="70" t="s">
        <v>54</v>
      </c>
      <c r="I30" s="70" t="s">
        <v>16990</v>
      </c>
      <c r="J30" s="70"/>
    </row>
    <row r="31" spans="1:10" ht="50.1">
      <c r="A31" s="70" t="s">
        <v>16527</v>
      </c>
      <c r="B31" s="70" t="s">
        <v>16549</v>
      </c>
      <c r="C31" s="70" t="s">
        <v>16982</v>
      </c>
      <c r="D31" s="73" t="s">
        <v>16995</v>
      </c>
      <c r="E31" s="73" t="s">
        <v>16996</v>
      </c>
      <c r="F31" s="220" t="s">
        <v>16551</v>
      </c>
      <c r="G31" s="73">
        <v>169</v>
      </c>
      <c r="H31" s="70" t="s">
        <v>54</v>
      </c>
      <c r="I31" s="70" t="s">
        <v>16626</v>
      </c>
      <c r="J31" s="70" t="s">
        <v>16997</v>
      </c>
    </row>
    <row r="32" spans="1:10" ht="37.5">
      <c r="A32" s="70" t="s">
        <v>16527</v>
      </c>
      <c r="B32" s="70" t="s">
        <v>16549</v>
      </c>
      <c r="C32" s="70" t="s">
        <v>16975</v>
      </c>
      <c r="D32" s="73" t="s">
        <v>16989</v>
      </c>
      <c r="E32" s="73" t="s">
        <v>16513</v>
      </c>
      <c r="F32" s="220">
        <v>191</v>
      </c>
      <c r="G32" s="73">
        <v>159</v>
      </c>
      <c r="H32" s="70" t="s">
        <v>54</v>
      </c>
      <c r="I32" s="70" t="s">
        <v>16990</v>
      </c>
      <c r="J32" s="70"/>
    </row>
    <row r="33" spans="1:10" ht="37.5">
      <c r="A33" s="70" t="s">
        <v>16523</v>
      </c>
      <c r="B33" s="70" t="s">
        <v>16549</v>
      </c>
      <c r="C33" s="70" t="s">
        <v>16975</v>
      </c>
      <c r="D33" s="73" t="s">
        <v>16660</v>
      </c>
      <c r="E33" s="73" t="s">
        <v>16513</v>
      </c>
      <c r="F33" s="220">
        <v>206</v>
      </c>
      <c r="G33" s="73">
        <v>162</v>
      </c>
      <c r="H33" s="70" t="s">
        <v>54</v>
      </c>
      <c r="I33" s="70" t="s">
        <v>16661</v>
      </c>
      <c r="J33" s="70" t="s">
        <v>16998</v>
      </c>
    </row>
    <row r="34" spans="1:10" ht="24.95">
      <c r="A34" s="70" t="s">
        <v>16764</v>
      </c>
      <c r="B34" s="70" t="s">
        <v>16974</v>
      </c>
      <c r="C34" s="70" t="s">
        <v>16975</v>
      </c>
      <c r="D34" s="73" t="s">
        <v>16556</v>
      </c>
      <c r="E34" s="73" t="s">
        <v>16513</v>
      </c>
      <c r="F34" s="220">
        <v>161</v>
      </c>
      <c r="G34" s="73">
        <v>147</v>
      </c>
      <c r="H34" s="70" t="s">
        <v>54</v>
      </c>
      <c r="I34" s="70" t="s">
        <v>16765</v>
      </c>
      <c r="J34" s="70" t="s">
        <v>16999</v>
      </c>
    </row>
    <row r="35" spans="1:10" ht="37.5">
      <c r="A35" s="70" t="s">
        <v>16551</v>
      </c>
      <c r="B35" s="70" t="s">
        <v>16974</v>
      </c>
      <c r="C35" s="70" t="s">
        <v>16982</v>
      </c>
      <c r="D35" s="73" t="s">
        <v>17000</v>
      </c>
      <c r="E35" s="73" t="s">
        <v>16513</v>
      </c>
      <c r="F35" s="220">
        <v>157</v>
      </c>
      <c r="G35" s="73">
        <v>142</v>
      </c>
      <c r="H35" s="70" t="s">
        <v>54</v>
      </c>
      <c r="I35" s="70" t="s">
        <v>16832</v>
      </c>
      <c r="J35" s="70" t="s">
        <v>17001</v>
      </c>
    </row>
    <row r="36" spans="1:10" ht="26.1">
      <c r="A36" s="70" t="s">
        <v>16535</v>
      </c>
      <c r="B36" s="70" t="s">
        <v>16974</v>
      </c>
      <c r="C36" s="70" t="s">
        <v>16975</v>
      </c>
      <c r="D36" s="73" t="s">
        <v>16559</v>
      </c>
      <c r="E36" s="73" t="s">
        <v>16513</v>
      </c>
      <c r="F36" s="220">
        <v>165</v>
      </c>
      <c r="G36" s="73">
        <v>150</v>
      </c>
      <c r="H36" s="70" t="s">
        <v>54</v>
      </c>
      <c r="I36" s="70" t="s">
        <v>17002</v>
      </c>
      <c r="J36" s="70" t="s">
        <v>17003</v>
      </c>
    </row>
    <row r="37" spans="1:10" ht="76.5">
      <c r="A37" s="70" t="s">
        <v>16840</v>
      </c>
      <c r="B37" s="70" t="s">
        <v>16542</v>
      </c>
      <c r="C37" s="70" t="s">
        <v>16975</v>
      </c>
      <c r="D37" s="73" t="s">
        <v>16532</v>
      </c>
      <c r="E37" s="73" t="s">
        <v>16513</v>
      </c>
      <c r="F37" s="220">
        <v>177</v>
      </c>
      <c r="G37" s="73">
        <v>163</v>
      </c>
      <c r="H37" s="70" t="s">
        <v>54</v>
      </c>
      <c r="I37" s="70" t="s">
        <v>17004</v>
      </c>
      <c r="J37" s="70" t="s">
        <v>17005</v>
      </c>
    </row>
    <row r="38" spans="1:10" ht="37.5">
      <c r="A38" s="70" t="s">
        <v>16840</v>
      </c>
      <c r="B38" s="70" t="s">
        <v>16542</v>
      </c>
      <c r="C38" s="70" t="s">
        <v>16975</v>
      </c>
      <c r="D38" s="73" t="s">
        <v>16532</v>
      </c>
      <c r="E38" s="73" t="s">
        <v>16513</v>
      </c>
      <c r="F38" s="220">
        <v>175</v>
      </c>
      <c r="G38" s="73">
        <v>162</v>
      </c>
      <c r="H38" s="70" t="s">
        <v>54</v>
      </c>
      <c r="I38" s="70" t="s">
        <v>17006</v>
      </c>
      <c r="J38" s="70" t="s">
        <v>17007</v>
      </c>
    </row>
    <row r="39" spans="1:10" ht="50.1">
      <c r="A39" s="70" t="s">
        <v>16840</v>
      </c>
      <c r="B39" s="70" t="s">
        <v>16542</v>
      </c>
      <c r="C39" s="70" t="s">
        <v>16975</v>
      </c>
      <c r="D39" s="73" t="s">
        <v>16532</v>
      </c>
      <c r="E39" s="73" t="s">
        <v>16513</v>
      </c>
      <c r="F39" s="220">
        <v>177</v>
      </c>
      <c r="G39" s="73">
        <v>163</v>
      </c>
      <c r="H39" s="70" t="s">
        <v>54</v>
      </c>
      <c r="I39" s="70" t="s">
        <v>17008</v>
      </c>
      <c r="J39" s="70" t="s">
        <v>17009</v>
      </c>
    </row>
    <row r="40" spans="1:10" ht="37.5">
      <c r="A40" s="70" t="s">
        <v>16551</v>
      </c>
      <c r="B40" s="70" t="s">
        <v>17010</v>
      </c>
      <c r="C40" s="70" t="s">
        <v>16982</v>
      </c>
      <c r="D40" s="73" t="s">
        <v>16575</v>
      </c>
      <c r="E40" s="73" t="s">
        <v>16513</v>
      </c>
      <c r="F40" s="220">
        <v>164</v>
      </c>
      <c r="G40" s="73">
        <v>140</v>
      </c>
      <c r="H40" s="70" t="s">
        <v>54</v>
      </c>
      <c r="I40" s="70" t="s">
        <v>16621</v>
      </c>
      <c r="J40" s="70" t="s">
        <v>17011</v>
      </c>
    </row>
    <row r="41" spans="1:10" ht="24.95">
      <c r="A41" s="70" t="s">
        <v>16530</v>
      </c>
      <c r="B41" s="70" t="s">
        <v>17010</v>
      </c>
      <c r="C41" s="70" t="s">
        <v>16982</v>
      </c>
      <c r="D41" s="73" t="s">
        <v>17000</v>
      </c>
      <c r="E41" s="73" t="s">
        <v>16853</v>
      </c>
      <c r="F41" s="220">
        <v>189</v>
      </c>
      <c r="G41" s="73">
        <v>161</v>
      </c>
      <c r="H41" s="70" t="s">
        <v>54</v>
      </c>
      <c r="I41" s="70" t="s">
        <v>16832</v>
      </c>
      <c r="J41" s="70" t="s">
        <v>17012</v>
      </c>
    </row>
    <row r="42" spans="1:10" ht="37.5">
      <c r="A42" s="70" t="s">
        <v>16551</v>
      </c>
      <c r="B42" s="70" t="s">
        <v>16548</v>
      </c>
      <c r="C42" s="70" t="s">
        <v>16975</v>
      </c>
      <c r="D42" s="73" t="s">
        <v>17013</v>
      </c>
      <c r="E42" s="73" t="s">
        <v>16513</v>
      </c>
      <c r="F42" s="220">
        <v>172</v>
      </c>
      <c r="G42" s="73">
        <v>162</v>
      </c>
      <c r="H42" s="70" t="s">
        <v>54</v>
      </c>
      <c r="I42" s="70" t="s">
        <v>16832</v>
      </c>
      <c r="J42" s="70" t="s">
        <v>17014</v>
      </c>
    </row>
    <row r="43" spans="1:10" ht="24.95">
      <c r="A43" s="70" t="s">
        <v>16551</v>
      </c>
      <c r="B43" s="70" t="s">
        <v>16974</v>
      </c>
      <c r="C43" s="70" t="s">
        <v>16975</v>
      </c>
      <c r="D43" s="73" t="s">
        <v>16551</v>
      </c>
      <c r="E43" s="73" t="s">
        <v>16513</v>
      </c>
      <c r="F43" s="220" t="s">
        <v>16551</v>
      </c>
      <c r="G43" s="73">
        <v>147</v>
      </c>
      <c r="H43" s="70" t="s">
        <v>56</v>
      </c>
      <c r="I43" s="70" t="s">
        <v>16552</v>
      </c>
      <c r="J43" s="70" t="s">
        <v>17015</v>
      </c>
    </row>
    <row r="44" spans="1:10" ht="24.95">
      <c r="A44" s="70" t="s">
        <v>16551</v>
      </c>
      <c r="B44" s="70" t="s">
        <v>17010</v>
      </c>
      <c r="C44" s="70" t="s">
        <v>16975</v>
      </c>
      <c r="D44" s="73" t="s">
        <v>16551</v>
      </c>
      <c r="E44" s="73" t="s">
        <v>16513</v>
      </c>
      <c r="F44" s="220" t="s">
        <v>16551</v>
      </c>
      <c r="G44" s="73">
        <v>154</v>
      </c>
      <c r="H44" s="70" t="s">
        <v>56</v>
      </c>
      <c r="I44" s="70" t="s">
        <v>16552</v>
      </c>
      <c r="J44" s="70" t="s">
        <v>17015</v>
      </c>
    </row>
    <row r="45" spans="1:10" ht="24.95">
      <c r="A45" s="70" t="s">
        <v>16551</v>
      </c>
      <c r="B45" s="70" t="s">
        <v>16548</v>
      </c>
      <c r="C45" s="70" t="s">
        <v>16975</v>
      </c>
      <c r="D45" s="73" t="s">
        <v>16551</v>
      </c>
      <c r="E45" s="73" t="s">
        <v>16513</v>
      </c>
      <c r="F45" s="220" t="s">
        <v>16551</v>
      </c>
      <c r="G45" s="73">
        <v>158</v>
      </c>
      <c r="H45" s="70" t="s">
        <v>56</v>
      </c>
      <c r="I45" s="70" t="s">
        <v>16552</v>
      </c>
      <c r="J45" s="70" t="s">
        <v>17015</v>
      </c>
    </row>
    <row r="46" spans="1:10" ht="24.95">
      <c r="A46" s="70" t="s">
        <v>16530</v>
      </c>
      <c r="B46" s="70" t="s">
        <v>16549</v>
      </c>
      <c r="C46" s="70" t="s">
        <v>16975</v>
      </c>
      <c r="D46" s="73" t="s">
        <v>16551</v>
      </c>
      <c r="E46" s="73" t="s">
        <v>16513</v>
      </c>
      <c r="F46" s="220" t="s">
        <v>16551</v>
      </c>
      <c r="G46" s="73">
        <v>146</v>
      </c>
      <c r="H46" s="70" t="s">
        <v>56</v>
      </c>
      <c r="I46" s="70" t="s">
        <v>16552</v>
      </c>
      <c r="J46" s="70" t="s">
        <v>17015</v>
      </c>
    </row>
    <row r="47" spans="1:10" ht="24.95">
      <c r="A47" s="70" t="s">
        <v>16527</v>
      </c>
      <c r="B47" s="70" t="s">
        <v>16549</v>
      </c>
      <c r="C47" s="70" t="s">
        <v>16975</v>
      </c>
      <c r="D47" s="73" t="s">
        <v>16551</v>
      </c>
      <c r="E47" s="73" t="s">
        <v>16513</v>
      </c>
      <c r="F47" s="220">
        <v>184</v>
      </c>
      <c r="G47" s="73">
        <v>152</v>
      </c>
      <c r="H47" s="70" t="s">
        <v>56</v>
      </c>
      <c r="I47" s="70" t="s">
        <v>16552</v>
      </c>
      <c r="J47" s="70" t="s">
        <v>17015</v>
      </c>
    </row>
    <row r="48" spans="1:10" ht="24.95">
      <c r="A48" s="70" t="s">
        <v>16546</v>
      </c>
      <c r="B48" s="70" t="s">
        <v>16549</v>
      </c>
      <c r="C48" s="70" t="s">
        <v>16975</v>
      </c>
      <c r="D48" s="73" t="s">
        <v>16551</v>
      </c>
      <c r="E48" s="73" t="s">
        <v>16513</v>
      </c>
      <c r="F48" s="220" t="s">
        <v>16551</v>
      </c>
      <c r="G48" s="73">
        <v>159</v>
      </c>
      <c r="H48" s="70" t="s">
        <v>56</v>
      </c>
      <c r="I48" s="70" t="s">
        <v>16552</v>
      </c>
      <c r="J48" s="70" t="s">
        <v>17015</v>
      </c>
    </row>
    <row r="49" spans="1:10">
      <c r="A49" s="70"/>
      <c r="B49" s="70"/>
      <c r="C49" s="70"/>
      <c r="D49" s="73"/>
      <c r="E49" s="73"/>
      <c r="F49" s="73"/>
      <c r="G49" s="73"/>
      <c r="H49" s="70"/>
      <c r="I49" s="70"/>
      <c r="J49" s="70"/>
    </row>
    <row r="50" spans="1:10">
      <c r="A50" s="70"/>
      <c r="B50" s="70"/>
      <c r="C50" s="70"/>
      <c r="D50" s="73"/>
      <c r="E50" s="73"/>
      <c r="F50" s="73"/>
      <c r="G50" s="73"/>
      <c r="H50" s="70"/>
      <c r="I50" s="70"/>
      <c r="J50" s="70"/>
    </row>
    <row r="51" spans="1:10">
      <c r="A51" s="70"/>
      <c r="B51" s="70"/>
      <c r="C51" s="70"/>
      <c r="D51" s="73"/>
      <c r="E51" s="73"/>
      <c r="F51" s="73"/>
      <c r="G51" s="73"/>
      <c r="H51" s="70"/>
      <c r="I51" s="70"/>
      <c r="J51" s="70"/>
    </row>
    <row r="52" spans="1:10">
      <c r="A52" s="70"/>
      <c r="B52" s="70"/>
      <c r="C52" s="70"/>
      <c r="D52" s="73"/>
      <c r="E52" s="73"/>
      <c r="F52" s="73"/>
      <c r="G52" s="73"/>
      <c r="H52" s="70"/>
      <c r="I52" s="70"/>
      <c r="J52" s="70"/>
    </row>
    <row r="53" spans="1:10">
      <c r="A53" s="70"/>
      <c r="B53" s="70"/>
      <c r="C53" s="70"/>
      <c r="D53" s="73"/>
      <c r="E53" s="73"/>
      <c r="F53" s="73"/>
      <c r="G53" s="73"/>
      <c r="H53" s="70"/>
      <c r="I53" s="70"/>
      <c r="J53" s="70"/>
    </row>
    <row r="54" spans="1:10">
      <c r="A54" s="70"/>
      <c r="B54" s="70"/>
      <c r="C54" s="70"/>
      <c r="D54" s="73"/>
      <c r="E54" s="73"/>
      <c r="F54" s="73"/>
      <c r="G54" s="73"/>
      <c r="H54" s="70"/>
      <c r="I54" s="70"/>
      <c r="J54" s="70"/>
    </row>
    <row r="55" spans="1:10">
      <c r="A55" s="70"/>
      <c r="B55" s="70"/>
      <c r="C55" s="70"/>
      <c r="D55" s="73"/>
      <c r="E55" s="73"/>
      <c r="F55" s="73"/>
      <c r="G55" s="73"/>
      <c r="H55" s="70"/>
      <c r="I55" s="70"/>
      <c r="J55" s="70"/>
    </row>
    <row r="56" spans="1:10">
      <c r="A56" s="70"/>
      <c r="B56" s="70"/>
      <c r="C56" s="70"/>
      <c r="D56" s="73"/>
      <c r="E56" s="73"/>
      <c r="F56" s="73"/>
      <c r="G56" s="73"/>
      <c r="H56" s="70"/>
      <c r="I56" s="70"/>
      <c r="J56" s="70"/>
    </row>
    <row r="57" spans="1:10">
      <c r="A57" s="70"/>
      <c r="B57" s="70"/>
      <c r="C57" s="70"/>
      <c r="D57" s="73"/>
      <c r="E57" s="73"/>
      <c r="F57" s="73"/>
      <c r="G57" s="73"/>
      <c r="H57" s="70"/>
      <c r="I57" s="70"/>
      <c r="J57" s="70"/>
    </row>
    <row r="58" spans="1:10">
      <c r="A58" s="70"/>
      <c r="B58" s="70"/>
      <c r="C58" s="70"/>
      <c r="D58" s="73"/>
      <c r="E58" s="73"/>
      <c r="F58" s="73"/>
      <c r="G58" s="73"/>
      <c r="H58" s="70"/>
      <c r="I58" s="70"/>
      <c r="J58" s="70"/>
    </row>
    <row r="59" spans="1:10">
      <c r="A59" s="70"/>
      <c r="B59" s="70"/>
      <c r="C59" s="70"/>
      <c r="D59" s="73"/>
      <c r="E59" s="73"/>
      <c r="F59" s="73"/>
      <c r="G59" s="73"/>
      <c r="H59" s="70"/>
      <c r="I59" s="70"/>
      <c r="J59" s="70"/>
    </row>
    <row r="60" spans="1:10">
      <c r="A60" s="70"/>
      <c r="B60" s="70"/>
      <c r="C60" s="70"/>
      <c r="D60" s="73"/>
      <c r="E60" s="73"/>
      <c r="F60" s="73"/>
      <c r="G60" s="73"/>
      <c r="H60" s="70"/>
      <c r="I60" s="70"/>
      <c r="J60" s="70"/>
    </row>
    <row r="61" spans="1:10">
      <c r="A61" s="70"/>
      <c r="B61" s="70"/>
      <c r="C61" s="70"/>
      <c r="D61" s="73"/>
      <c r="E61" s="73"/>
      <c r="F61" s="73"/>
      <c r="G61" s="73"/>
      <c r="H61" s="70"/>
      <c r="I61" s="70"/>
      <c r="J61" s="70"/>
    </row>
    <row r="62" spans="1:10">
      <c r="A62" s="70"/>
      <c r="B62" s="70"/>
      <c r="C62" s="70"/>
      <c r="D62" s="73"/>
      <c r="E62" s="73"/>
      <c r="F62" s="73"/>
      <c r="G62" s="73"/>
      <c r="H62" s="70"/>
      <c r="I62" s="70"/>
      <c r="J62" s="70"/>
    </row>
    <row r="63" spans="1:10">
      <c r="A63" s="70"/>
      <c r="B63" s="70"/>
      <c r="C63" s="70"/>
      <c r="D63" s="73"/>
      <c r="E63" s="73"/>
      <c r="F63" s="73"/>
      <c r="G63" s="73"/>
      <c r="H63" s="70"/>
      <c r="I63" s="70"/>
      <c r="J63" s="70"/>
    </row>
    <row r="64" spans="1:10">
      <c r="A64" s="70"/>
      <c r="B64" s="70"/>
      <c r="C64" s="70"/>
      <c r="D64" s="73"/>
      <c r="E64" s="73"/>
      <c r="F64" s="73"/>
      <c r="G64" s="73"/>
      <c r="H64" s="70"/>
      <c r="I64" s="70"/>
      <c r="J64" s="70"/>
    </row>
    <row r="65" spans="1:10">
      <c r="A65" s="70"/>
      <c r="B65" s="70"/>
      <c r="C65" s="70"/>
      <c r="D65" s="73"/>
      <c r="E65" s="73"/>
      <c r="F65" s="73"/>
      <c r="G65" s="73"/>
      <c r="H65" s="70"/>
      <c r="I65" s="70"/>
      <c r="J65" s="70"/>
    </row>
    <row r="66" spans="1:10">
      <c r="A66" s="70"/>
      <c r="B66" s="70"/>
      <c r="C66" s="70"/>
      <c r="D66" s="73"/>
      <c r="E66" s="73"/>
      <c r="F66" s="73"/>
      <c r="G66" s="73"/>
      <c r="H66" s="70"/>
      <c r="I66" s="70"/>
      <c r="J66" s="70"/>
    </row>
    <row r="67" spans="1:10">
      <c r="A67" s="70"/>
      <c r="B67" s="70"/>
      <c r="C67" s="70"/>
      <c r="D67" s="73"/>
      <c r="E67" s="73"/>
      <c r="F67" s="73"/>
      <c r="G67" s="73"/>
      <c r="H67" s="70"/>
      <c r="I67" s="70"/>
      <c r="J67" s="70"/>
    </row>
    <row r="68" spans="1:10">
      <c r="A68" s="70"/>
      <c r="B68" s="70"/>
      <c r="C68" s="70"/>
      <c r="D68" s="73"/>
      <c r="E68" s="73"/>
      <c r="F68" s="73"/>
      <c r="G68" s="73"/>
      <c r="H68" s="70"/>
      <c r="I68" s="70"/>
      <c r="J68" s="70"/>
    </row>
    <row r="69" spans="1:10">
      <c r="A69" s="70"/>
      <c r="B69" s="70"/>
      <c r="C69" s="70"/>
      <c r="D69" s="73"/>
      <c r="E69" s="73"/>
      <c r="F69" s="73"/>
      <c r="G69" s="73"/>
      <c r="H69" s="70"/>
      <c r="I69" s="70"/>
      <c r="J69" s="70"/>
    </row>
    <row r="70" spans="1:10">
      <c r="A70" s="70"/>
      <c r="B70" s="70"/>
      <c r="C70" s="70"/>
      <c r="D70" s="73"/>
      <c r="E70" s="73"/>
      <c r="F70" s="73"/>
      <c r="G70" s="73"/>
      <c r="H70" s="70"/>
      <c r="I70" s="70"/>
      <c r="J70" s="70"/>
    </row>
    <row r="71" spans="1:10">
      <c r="A71" s="70"/>
      <c r="B71" s="70"/>
      <c r="C71" s="70"/>
      <c r="D71" s="73"/>
      <c r="E71" s="73"/>
      <c r="F71" s="73"/>
      <c r="G71" s="73"/>
      <c r="H71" s="70"/>
      <c r="I71" s="70"/>
      <c r="J71" s="70"/>
    </row>
    <row r="72" spans="1:10">
      <c r="A72" s="70"/>
      <c r="B72" s="70"/>
      <c r="C72" s="70"/>
      <c r="D72" s="73"/>
      <c r="E72" s="73"/>
      <c r="F72" s="73"/>
      <c r="G72" s="73"/>
      <c r="H72" s="70"/>
      <c r="I72" s="70"/>
      <c r="J72" s="70"/>
    </row>
    <row r="73" spans="1:10">
      <c r="A73" s="70"/>
      <c r="B73" s="70"/>
      <c r="C73" s="70"/>
      <c r="D73" s="73"/>
      <c r="E73" s="73"/>
      <c r="F73" s="73"/>
      <c r="G73" s="73"/>
      <c r="H73" s="70"/>
      <c r="I73" s="70"/>
      <c r="J73" s="70"/>
    </row>
    <row r="74" spans="1:10">
      <c r="A74" s="70"/>
      <c r="B74" s="70"/>
      <c r="C74" s="70"/>
      <c r="D74" s="73"/>
      <c r="E74" s="73"/>
      <c r="F74" s="73"/>
      <c r="G74" s="73"/>
      <c r="H74" s="70"/>
      <c r="I74" s="70"/>
      <c r="J74" s="70"/>
    </row>
    <row r="75" spans="1:10">
      <c r="A75" s="70"/>
      <c r="B75" s="70"/>
      <c r="C75" s="70"/>
      <c r="D75" s="73"/>
      <c r="E75" s="73"/>
      <c r="F75" s="73"/>
      <c r="G75" s="73"/>
      <c r="H75" s="70"/>
      <c r="I75" s="70"/>
      <c r="J75" s="70"/>
    </row>
    <row r="76" spans="1:10">
      <c r="A76" s="70"/>
      <c r="B76" s="70"/>
      <c r="C76" s="70"/>
      <c r="D76" s="73"/>
      <c r="E76" s="73"/>
      <c r="F76" s="73"/>
      <c r="G76" s="73"/>
      <c r="H76" s="70"/>
      <c r="I76" s="70"/>
      <c r="J76" s="70"/>
    </row>
    <row r="77" spans="1:10">
      <c r="A77" s="70"/>
      <c r="B77" s="70"/>
      <c r="C77" s="70"/>
      <c r="D77" s="73"/>
      <c r="E77" s="73"/>
      <c r="F77" s="73"/>
      <c r="G77" s="73"/>
      <c r="H77" s="70"/>
      <c r="I77" s="70"/>
      <c r="J77" s="70"/>
    </row>
    <row r="78" spans="1:10">
      <c r="A78" s="70"/>
      <c r="B78" s="70"/>
      <c r="C78" s="70"/>
      <c r="D78" s="73"/>
      <c r="E78" s="73"/>
      <c r="F78" s="73"/>
      <c r="G78" s="73"/>
      <c r="H78" s="70"/>
      <c r="I78" s="70"/>
      <c r="J78" s="70"/>
    </row>
    <row r="79" spans="1:10">
      <c r="A79" s="70"/>
      <c r="B79" s="70"/>
      <c r="C79" s="70"/>
      <c r="D79" s="73"/>
      <c r="E79" s="73"/>
      <c r="F79" s="73"/>
      <c r="G79" s="73"/>
      <c r="H79" s="70"/>
      <c r="I79" s="70"/>
      <c r="J79" s="70"/>
    </row>
    <row r="80" spans="1:10">
      <c r="A80" s="70"/>
      <c r="B80" s="70"/>
      <c r="C80" s="70"/>
      <c r="D80" s="73"/>
      <c r="E80" s="73"/>
      <c r="F80" s="73"/>
      <c r="G80" s="73"/>
      <c r="H80" s="70"/>
      <c r="I80" s="70"/>
      <c r="J80" s="70"/>
    </row>
    <row r="81" spans="1:10">
      <c r="A81" s="70"/>
      <c r="B81" s="70"/>
      <c r="C81" s="70"/>
      <c r="D81" s="73"/>
      <c r="E81" s="73"/>
      <c r="F81" s="73"/>
      <c r="G81" s="73"/>
      <c r="H81" s="70"/>
      <c r="I81" s="70"/>
      <c r="J81" s="70"/>
    </row>
    <row r="82" spans="1:10">
      <c r="A82" s="70"/>
      <c r="B82" s="70"/>
      <c r="C82" s="70"/>
      <c r="D82" s="73"/>
      <c r="E82" s="73"/>
      <c r="F82" s="73"/>
      <c r="G82" s="73"/>
      <c r="H82" s="70"/>
      <c r="I82" s="70"/>
      <c r="J82" s="70"/>
    </row>
    <row r="83" spans="1:10">
      <c r="A83" s="70"/>
      <c r="B83" s="70"/>
      <c r="C83" s="70"/>
      <c r="D83" s="73"/>
      <c r="E83" s="73"/>
      <c r="F83" s="73"/>
      <c r="G83" s="73"/>
      <c r="H83" s="70"/>
      <c r="I83" s="70"/>
      <c r="J83" s="70"/>
    </row>
    <row r="84" spans="1:10">
      <c r="A84" s="70"/>
      <c r="B84" s="70"/>
      <c r="C84" s="70"/>
      <c r="D84" s="73"/>
      <c r="E84" s="73"/>
      <c r="F84" s="73"/>
      <c r="G84" s="73"/>
      <c r="H84" s="70"/>
      <c r="I84" s="70"/>
      <c r="J84" s="70"/>
    </row>
    <row r="85" spans="1:10">
      <c r="A85" s="70"/>
      <c r="B85" s="70"/>
      <c r="C85" s="70"/>
      <c r="D85" s="73"/>
      <c r="E85" s="73"/>
      <c r="F85" s="73"/>
      <c r="G85" s="73"/>
      <c r="H85" s="70"/>
      <c r="I85" s="70"/>
      <c r="J85" s="70"/>
    </row>
    <row r="86" spans="1:10">
      <c r="A86" s="70"/>
      <c r="B86" s="70"/>
      <c r="C86" s="70"/>
      <c r="D86" s="73"/>
      <c r="E86" s="73"/>
      <c r="F86" s="73"/>
      <c r="G86" s="73"/>
      <c r="H86" s="70"/>
      <c r="I86" s="70"/>
      <c r="J86" s="70"/>
    </row>
    <row r="87" spans="1:10">
      <c r="A87" s="70"/>
      <c r="B87" s="70"/>
      <c r="C87" s="70"/>
      <c r="D87" s="73"/>
      <c r="E87" s="73"/>
      <c r="F87" s="73"/>
      <c r="G87" s="73"/>
      <c r="H87" s="70"/>
      <c r="I87" s="70"/>
      <c r="J87" s="70"/>
    </row>
    <row r="88" spans="1:10">
      <c r="A88" s="70"/>
      <c r="B88" s="70"/>
      <c r="C88" s="70"/>
      <c r="D88" s="73"/>
      <c r="E88" s="73"/>
      <c r="F88" s="73"/>
      <c r="G88" s="73"/>
      <c r="H88" s="70"/>
      <c r="I88" s="70"/>
      <c r="J88" s="70"/>
    </row>
    <row r="89" spans="1:10">
      <c r="A89" s="70"/>
      <c r="B89" s="70"/>
      <c r="C89" s="70"/>
      <c r="D89" s="73"/>
      <c r="E89" s="73"/>
      <c r="F89" s="73"/>
      <c r="G89" s="73"/>
      <c r="H89" s="70"/>
      <c r="I89" s="70"/>
      <c r="J89" s="70"/>
    </row>
    <row r="90" spans="1:10">
      <c r="A90" s="70"/>
      <c r="B90" s="70"/>
      <c r="C90" s="70"/>
      <c r="D90" s="73"/>
      <c r="E90" s="73"/>
      <c r="F90" s="73"/>
      <c r="G90" s="73"/>
      <c r="H90" s="70"/>
      <c r="I90" s="70"/>
      <c r="J90" s="70"/>
    </row>
    <row r="91" spans="1:10">
      <c r="A91" s="70"/>
      <c r="B91" s="70"/>
      <c r="C91" s="70"/>
      <c r="D91" s="73"/>
      <c r="E91" s="73"/>
      <c r="F91" s="73"/>
      <c r="G91" s="73"/>
      <c r="H91" s="70"/>
      <c r="I91" s="70"/>
      <c r="J91" s="70"/>
    </row>
    <row r="92" spans="1:10">
      <c r="A92" s="70"/>
      <c r="B92" s="70"/>
      <c r="C92" s="70"/>
      <c r="D92" s="73"/>
      <c r="E92" s="73"/>
      <c r="F92" s="73"/>
      <c r="G92" s="73"/>
      <c r="H92" s="70"/>
      <c r="I92" s="70"/>
      <c r="J92" s="70"/>
    </row>
    <row r="93" spans="1:10">
      <c r="A93" s="70"/>
      <c r="B93" s="70"/>
      <c r="C93" s="70"/>
      <c r="D93" s="73"/>
      <c r="E93" s="73"/>
      <c r="F93" s="73"/>
      <c r="G93" s="73"/>
      <c r="H93" s="70"/>
      <c r="I93" s="70"/>
      <c r="J93" s="70"/>
    </row>
    <row r="94" spans="1:10">
      <c r="A94" s="70"/>
      <c r="B94" s="70"/>
      <c r="C94" s="70"/>
      <c r="D94" s="73"/>
      <c r="E94" s="73"/>
      <c r="F94" s="73"/>
      <c r="G94" s="73"/>
      <c r="H94" s="70"/>
      <c r="I94" s="70"/>
      <c r="J94" s="70"/>
    </row>
    <row r="95" spans="1:10">
      <c r="A95" s="70"/>
      <c r="B95" s="70"/>
      <c r="C95" s="70"/>
      <c r="D95" s="73"/>
      <c r="E95" s="73"/>
      <c r="F95" s="73"/>
      <c r="G95" s="73"/>
      <c r="H95" s="70"/>
      <c r="I95" s="70"/>
      <c r="J95" s="70"/>
    </row>
    <row r="96" spans="1:10">
      <c r="A96" s="70"/>
      <c r="B96" s="70"/>
      <c r="C96" s="70"/>
      <c r="D96" s="73"/>
      <c r="E96" s="73"/>
      <c r="F96" s="73"/>
      <c r="G96" s="73"/>
      <c r="H96" s="70"/>
      <c r="I96" s="70"/>
      <c r="J96" s="70"/>
    </row>
    <row r="97" spans="1:10">
      <c r="A97" s="70"/>
      <c r="B97" s="70"/>
      <c r="C97" s="70"/>
      <c r="D97" s="73"/>
      <c r="E97" s="73"/>
      <c r="F97" s="73"/>
      <c r="G97" s="73"/>
      <c r="H97" s="70"/>
      <c r="I97" s="70"/>
      <c r="J97" s="70"/>
    </row>
    <row r="98" spans="1:10">
      <c r="A98" s="70"/>
      <c r="B98" s="70"/>
      <c r="C98" s="70"/>
      <c r="D98" s="73"/>
      <c r="E98" s="73"/>
      <c r="F98" s="73"/>
      <c r="G98" s="73"/>
      <c r="H98" s="70"/>
      <c r="I98" s="70"/>
      <c r="J98" s="70"/>
    </row>
    <row r="99" spans="1:10">
      <c r="A99" s="70"/>
      <c r="B99" s="70"/>
      <c r="C99" s="70"/>
      <c r="D99" s="73"/>
      <c r="E99" s="73"/>
      <c r="F99" s="73"/>
      <c r="G99" s="73"/>
      <c r="H99" s="70"/>
      <c r="I99" s="70"/>
      <c r="J99" s="70"/>
    </row>
    <row r="100" spans="1:10">
      <c r="A100" s="70"/>
      <c r="B100" s="70"/>
      <c r="C100" s="70"/>
      <c r="D100" s="73"/>
      <c r="E100" s="73"/>
      <c r="F100" s="73"/>
      <c r="G100" s="73"/>
      <c r="H100" s="70"/>
      <c r="I100" s="70"/>
      <c r="J100" s="70"/>
    </row>
    <row r="101" spans="1:10">
      <c r="A101" s="70"/>
      <c r="B101" s="70"/>
      <c r="C101" s="70"/>
      <c r="D101" s="73"/>
      <c r="E101" s="73"/>
      <c r="F101" s="73"/>
      <c r="G101" s="73"/>
      <c r="H101" s="70"/>
      <c r="I101" s="70"/>
      <c r="J101" s="70"/>
    </row>
    <row r="102" spans="1:10">
      <c r="A102" s="70"/>
      <c r="B102" s="70"/>
      <c r="C102" s="70"/>
      <c r="D102" s="73"/>
      <c r="E102" s="73"/>
      <c r="F102" s="73"/>
      <c r="G102" s="73"/>
      <c r="H102" s="70"/>
      <c r="I102" s="70"/>
      <c r="J102" s="70"/>
    </row>
    <row r="103" spans="1:10">
      <c r="A103" s="70"/>
      <c r="B103" s="70"/>
      <c r="C103" s="70"/>
      <c r="D103" s="73"/>
      <c r="E103" s="73"/>
      <c r="F103" s="73"/>
      <c r="G103" s="73"/>
      <c r="H103" s="70"/>
      <c r="I103" s="70"/>
      <c r="J103" s="70"/>
    </row>
    <row r="104" spans="1:10">
      <c r="A104" s="70"/>
      <c r="B104" s="70"/>
      <c r="C104" s="70"/>
      <c r="D104" s="73"/>
      <c r="E104" s="73"/>
      <c r="F104" s="73"/>
      <c r="G104" s="73"/>
      <c r="H104" s="70"/>
      <c r="I104" s="70"/>
      <c r="J104" s="70"/>
    </row>
    <row r="105" spans="1:10">
      <c r="A105" s="70"/>
      <c r="B105" s="70"/>
      <c r="C105" s="70"/>
      <c r="D105" s="73"/>
      <c r="E105" s="73"/>
      <c r="F105" s="73"/>
      <c r="G105" s="73"/>
      <c r="H105" s="70"/>
      <c r="I105" s="70"/>
      <c r="J105" s="70"/>
    </row>
    <row r="106" spans="1:10">
      <c r="A106" s="70"/>
      <c r="B106" s="70"/>
      <c r="C106" s="70"/>
      <c r="D106" s="73"/>
      <c r="E106" s="73"/>
      <c r="F106" s="73"/>
      <c r="G106" s="73"/>
      <c r="H106" s="70"/>
      <c r="I106" s="70"/>
      <c r="J106" s="70"/>
    </row>
    <row r="107" spans="1:10">
      <c r="A107" s="70"/>
      <c r="B107" s="70"/>
      <c r="C107" s="70"/>
      <c r="D107" s="73"/>
      <c r="E107" s="73"/>
      <c r="F107" s="73"/>
      <c r="G107" s="73"/>
      <c r="H107" s="70"/>
      <c r="I107" s="70"/>
      <c r="J107" s="70"/>
    </row>
    <row r="108" spans="1:10">
      <c r="A108" s="70"/>
      <c r="B108" s="70"/>
      <c r="C108" s="70"/>
      <c r="D108" s="73"/>
      <c r="E108" s="73"/>
      <c r="F108" s="73"/>
      <c r="G108" s="73"/>
      <c r="H108" s="70"/>
      <c r="I108" s="70"/>
      <c r="J108" s="70"/>
    </row>
    <row r="109" spans="1:10">
      <c r="A109" s="70"/>
      <c r="B109" s="70"/>
      <c r="C109" s="70"/>
      <c r="D109" s="73"/>
      <c r="E109" s="73"/>
      <c r="F109" s="73"/>
      <c r="G109" s="73"/>
      <c r="H109" s="70"/>
      <c r="I109" s="70"/>
      <c r="J109" s="70"/>
    </row>
    <row r="110" spans="1:10">
      <c r="A110" s="70"/>
      <c r="B110" s="70"/>
      <c r="C110" s="70"/>
      <c r="D110" s="73"/>
      <c r="E110" s="73"/>
      <c r="F110" s="73"/>
      <c r="G110" s="73"/>
      <c r="H110" s="70"/>
      <c r="I110" s="70"/>
      <c r="J110" s="70"/>
    </row>
    <row r="111" spans="1:10">
      <c r="A111" s="70"/>
      <c r="B111" s="70"/>
      <c r="C111" s="70"/>
      <c r="D111" s="73"/>
      <c r="E111" s="73"/>
      <c r="F111" s="73"/>
      <c r="G111" s="73"/>
      <c r="H111" s="70"/>
      <c r="I111" s="70"/>
      <c r="J111" s="70"/>
    </row>
    <row r="112" spans="1:10">
      <c r="A112" s="70"/>
      <c r="B112" s="70"/>
      <c r="C112" s="70"/>
      <c r="D112" s="73"/>
      <c r="E112" s="73"/>
      <c r="F112" s="73"/>
      <c r="G112" s="73"/>
      <c r="H112" s="70"/>
      <c r="I112" s="70"/>
      <c r="J112" s="70"/>
    </row>
    <row r="113" spans="1:10">
      <c r="A113" s="70"/>
      <c r="B113" s="70"/>
      <c r="C113" s="70"/>
      <c r="D113" s="73"/>
      <c r="E113" s="73"/>
      <c r="F113" s="73"/>
      <c r="G113" s="73"/>
      <c r="H113" s="70"/>
      <c r="I113" s="70"/>
      <c r="J113" s="70"/>
    </row>
    <row r="114" spans="1:10">
      <c r="A114" s="70"/>
      <c r="B114" s="70"/>
      <c r="C114" s="70"/>
      <c r="D114" s="73"/>
      <c r="E114" s="73"/>
      <c r="F114" s="73"/>
      <c r="G114" s="73"/>
      <c r="H114" s="70"/>
      <c r="I114" s="70"/>
      <c r="J114" s="70"/>
    </row>
    <row r="115" spans="1:10">
      <c r="A115" s="70"/>
      <c r="B115" s="70"/>
      <c r="C115" s="70"/>
      <c r="D115" s="73"/>
      <c r="E115" s="73"/>
      <c r="F115" s="73"/>
      <c r="G115" s="73"/>
      <c r="H115" s="70"/>
      <c r="I115" s="70"/>
      <c r="J115" s="70"/>
    </row>
    <row r="116" spans="1:10">
      <c r="A116" s="70"/>
      <c r="B116" s="70"/>
      <c r="C116" s="70"/>
      <c r="D116" s="73"/>
      <c r="E116" s="73"/>
      <c r="F116" s="73"/>
      <c r="G116" s="73"/>
      <c r="H116" s="70"/>
      <c r="I116" s="70"/>
      <c r="J116" s="70"/>
    </row>
    <row r="117" spans="1:10">
      <c r="A117" s="70"/>
      <c r="B117" s="70"/>
      <c r="C117" s="70"/>
      <c r="D117" s="73"/>
      <c r="E117" s="73"/>
      <c r="F117" s="73"/>
      <c r="G117" s="73"/>
      <c r="H117" s="70"/>
      <c r="I117" s="70"/>
      <c r="J117" s="70"/>
    </row>
    <row r="118" spans="1:10">
      <c r="A118" s="70"/>
      <c r="B118" s="70"/>
      <c r="C118" s="70"/>
      <c r="D118" s="73"/>
      <c r="E118" s="73"/>
      <c r="F118" s="73"/>
      <c r="G118" s="73"/>
      <c r="H118" s="70"/>
      <c r="I118" s="70"/>
      <c r="J118" s="70"/>
    </row>
    <row r="119" spans="1:10">
      <c r="A119" s="70"/>
      <c r="B119" s="70"/>
      <c r="C119" s="70"/>
      <c r="D119" s="73"/>
      <c r="E119" s="73"/>
      <c r="F119" s="73"/>
      <c r="G119" s="73"/>
      <c r="H119" s="70"/>
      <c r="I119" s="70"/>
      <c r="J119" s="70"/>
    </row>
    <row r="120" spans="1:10">
      <c r="A120" s="70"/>
      <c r="B120" s="70"/>
      <c r="C120" s="70"/>
      <c r="D120" s="73"/>
      <c r="E120" s="73"/>
      <c r="F120" s="73"/>
      <c r="G120" s="73"/>
      <c r="H120" s="70"/>
      <c r="I120" s="70"/>
      <c r="J120" s="70"/>
    </row>
    <row r="121" spans="1:10">
      <c r="A121" s="70"/>
      <c r="B121" s="70"/>
      <c r="C121" s="70"/>
      <c r="D121" s="73"/>
      <c r="E121" s="73"/>
      <c r="F121" s="73"/>
      <c r="G121" s="73"/>
      <c r="H121" s="70"/>
      <c r="I121" s="70"/>
      <c r="J121" s="70"/>
    </row>
    <row r="122" spans="1:10">
      <c r="A122" s="70"/>
      <c r="B122" s="70"/>
      <c r="C122" s="70"/>
      <c r="D122" s="73"/>
      <c r="E122" s="73"/>
      <c r="F122" s="73"/>
      <c r="G122" s="73"/>
      <c r="H122" s="70"/>
      <c r="I122" s="70"/>
      <c r="J122" s="70"/>
    </row>
    <row r="123" spans="1:10">
      <c r="A123" s="70"/>
      <c r="B123" s="70"/>
      <c r="C123" s="70"/>
      <c r="D123" s="73"/>
      <c r="E123" s="73"/>
      <c r="F123" s="73"/>
      <c r="G123" s="73"/>
      <c r="H123" s="70"/>
      <c r="I123" s="70"/>
      <c r="J123" s="70"/>
    </row>
    <row r="124" spans="1:10">
      <c r="A124" s="70"/>
      <c r="B124" s="70"/>
      <c r="C124" s="70"/>
      <c r="D124" s="73"/>
      <c r="E124" s="73"/>
      <c r="F124" s="73"/>
      <c r="G124" s="73"/>
      <c r="H124" s="70"/>
      <c r="I124" s="70"/>
      <c r="J124" s="70"/>
    </row>
    <row r="125" spans="1:10">
      <c r="A125" s="70"/>
      <c r="B125" s="70"/>
      <c r="C125" s="70"/>
      <c r="D125" s="73"/>
      <c r="E125" s="73"/>
      <c r="F125" s="73"/>
      <c r="G125" s="73"/>
      <c r="H125" s="70"/>
      <c r="I125" s="70"/>
      <c r="J125" s="70"/>
    </row>
    <row r="126" spans="1:10">
      <c r="A126" s="70"/>
      <c r="B126" s="70"/>
      <c r="C126" s="70"/>
      <c r="D126" s="73"/>
      <c r="E126" s="73"/>
      <c r="F126" s="73"/>
      <c r="G126" s="73"/>
      <c r="H126" s="70"/>
      <c r="I126" s="70"/>
      <c r="J126" s="70"/>
    </row>
    <row r="127" spans="1:10">
      <c r="A127" s="70"/>
      <c r="B127" s="70"/>
      <c r="C127" s="70"/>
      <c r="D127" s="73"/>
      <c r="E127" s="73"/>
      <c r="F127" s="73"/>
      <c r="G127" s="73"/>
      <c r="H127" s="70"/>
      <c r="I127" s="70"/>
      <c r="J127" s="70"/>
    </row>
    <row r="128" spans="1:10">
      <c r="A128" s="70"/>
      <c r="B128" s="70"/>
      <c r="C128" s="70"/>
      <c r="D128" s="73"/>
      <c r="E128" s="73"/>
      <c r="F128" s="73"/>
      <c r="G128" s="73"/>
      <c r="H128" s="70"/>
      <c r="I128" s="70"/>
      <c r="J128" s="70"/>
    </row>
    <row r="129" spans="1:10">
      <c r="A129" s="70"/>
      <c r="B129" s="70"/>
      <c r="C129" s="70"/>
      <c r="D129" s="73"/>
      <c r="E129" s="73"/>
      <c r="F129" s="73"/>
      <c r="G129" s="73"/>
      <c r="H129" s="70"/>
      <c r="I129" s="70"/>
      <c r="J129" s="70"/>
    </row>
    <row r="130" spans="1:10">
      <c r="A130" s="70"/>
      <c r="B130" s="70"/>
      <c r="C130" s="70"/>
      <c r="D130" s="73"/>
      <c r="E130" s="73"/>
      <c r="F130" s="73"/>
      <c r="G130" s="73"/>
      <c r="H130" s="70"/>
      <c r="I130" s="70"/>
      <c r="J130" s="70"/>
    </row>
    <row r="131" spans="1:10">
      <c r="A131" s="70"/>
      <c r="B131" s="70"/>
      <c r="C131" s="70"/>
      <c r="D131" s="73"/>
      <c r="E131" s="73"/>
      <c r="F131" s="73"/>
      <c r="G131" s="73"/>
      <c r="H131" s="70"/>
      <c r="I131" s="70"/>
      <c r="J131" s="70"/>
    </row>
    <row r="132" spans="1:10">
      <c r="A132" s="70"/>
      <c r="B132" s="70"/>
      <c r="C132" s="70"/>
      <c r="D132" s="73"/>
      <c r="E132" s="73"/>
      <c r="F132" s="73"/>
      <c r="G132" s="73"/>
      <c r="H132" s="70"/>
      <c r="I132" s="70"/>
      <c r="J132" s="70"/>
    </row>
    <row r="133" spans="1:10">
      <c r="A133" s="70"/>
      <c r="B133" s="70"/>
      <c r="C133" s="70"/>
      <c r="D133" s="73"/>
      <c r="E133" s="73"/>
      <c r="F133" s="73"/>
      <c r="G133" s="73"/>
      <c r="H133" s="70"/>
      <c r="I133" s="70"/>
      <c r="J133" s="70"/>
    </row>
    <row r="134" spans="1:10">
      <c r="A134" s="70"/>
      <c r="B134" s="70"/>
      <c r="C134" s="70"/>
      <c r="D134" s="73"/>
      <c r="E134" s="73"/>
      <c r="F134" s="73"/>
      <c r="G134" s="73"/>
      <c r="H134" s="70"/>
      <c r="I134" s="70"/>
      <c r="J134" s="70"/>
    </row>
    <row r="135" spans="1:10">
      <c r="A135" s="70"/>
      <c r="B135" s="70"/>
      <c r="C135" s="70"/>
      <c r="D135" s="73"/>
      <c r="E135" s="73"/>
      <c r="F135" s="73"/>
      <c r="G135" s="73"/>
      <c r="H135" s="70"/>
      <c r="I135" s="70"/>
      <c r="J135" s="70"/>
    </row>
    <row r="136" spans="1:10">
      <c r="A136" s="70"/>
      <c r="B136" s="70"/>
      <c r="C136" s="70"/>
      <c r="D136" s="73"/>
      <c r="E136" s="73"/>
      <c r="F136" s="73"/>
      <c r="G136" s="73"/>
      <c r="H136" s="70"/>
      <c r="I136" s="70"/>
      <c r="J136" s="70"/>
    </row>
    <row r="137" spans="1:10">
      <c r="A137" s="70"/>
      <c r="B137" s="70"/>
      <c r="C137" s="70"/>
      <c r="D137" s="73"/>
      <c r="E137" s="73"/>
      <c r="F137" s="73"/>
      <c r="G137" s="73"/>
      <c r="H137" s="70"/>
      <c r="I137" s="70"/>
      <c r="J137" s="70"/>
    </row>
    <row r="138" spans="1:10">
      <c r="A138" s="70"/>
      <c r="B138" s="70"/>
      <c r="C138" s="70"/>
      <c r="D138" s="73"/>
      <c r="E138" s="73"/>
      <c r="F138" s="73"/>
      <c r="G138" s="73"/>
      <c r="H138" s="70"/>
      <c r="I138" s="70"/>
      <c r="J138" s="70"/>
    </row>
    <row r="139" spans="1:10">
      <c r="A139" s="70"/>
      <c r="B139" s="70"/>
      <c r="C139" s="70"/>
      <c r="D139" s="73"/>
      <c r="E139" s="73"/>
      <c r="F139" s="73"/>
      <c r="G139" s="73"/>
      <c r="H139" s="70"/>
      <c r="I139" s="70"/>
      <c r="J139" s="70"/>
    </row>
    <row r="140" spans="1:10">
      <c r="A140" s="70"/>
      <c r="B140" s="70"/>
      <c r="C140" s="70"/>
      <c r="D140" s="73"/>
      <c r="E140" s="73"/>
      <c r="F140" s="73"/>
      <c r="G140" s="73"/>
      <c r="H140" s="70"/>
      <c r="I140" s="70"/>
      <c r="J140" s="70"/>
    </row>
    <row r="141" spans="1:10">
      <c r="A141" s="70"/>
      <c r="B141" s="70"/>
      <c r="C141" s="70"/>
      <c r="D141" s="73"/>
      <c r="E141" s="73"/>
      <c r="F141" s="73"/>
      <c r="G141" s="73"/>
      <c r="H141" s="70"/>
      <c r="I141" s="70"/>
      <c r="J141" s="70"/>
    </row>
    <row r="142" spans="1:10">
      <c r="A142" s="70"/>
      <c r="B142" s="70"/>
      <c r="C142" s="70"/>
      <c r="D142" s="73"/>
      <c r="E142" s="73"/>
      <c r="F142" s="73"/>
      <c r="G142" s="73"/>
      <c r="H142" s="70"/>
      <c r="I142" s="70"/>
      <c r="J142" s="70"/>
    </row>
    <row r="143" spans="1:10">
      <c r="A143" s="70"/>
      <c r="B143" s="70"/>
      <c r="C143" s="70"/>
      <c r="D143" s="73"/>
      <c r="E143" s="73"/>
      <c r="F143" s="73"/>
      <c r="G143" s="73"/>
      <c r="H143" s="70"/>
      <c r="I143" s="70"/>
      <c r="J143" s="70"/>
    </row>
    <row r="144" spans="1:10">
      <c r="A144" s="70"/>
      <c r="B144" s="70"/>
      <c r="C144" s="70"/>
      <c r="D144" s="73"/>
      <c r="E144" s="73"/>
      <c r="F144" s="73"/>
      <c r="G144" s="73"/>
      <c r="H144" s="70"/>
      <c r="I144" s="70"/>
      <c r="J144" s="70"/>
    </row>
    <row r="145" spans="1:10">
      <c r="A145" s="70"/>
      <c r="B145" s="70"/>
      <c r="C145" s="70"/>
      <c r="D145" s="73"/>
      <c r="E145" s="73"/>
      <c r="F145" s="73"/>
      <c r="G145" s="73"/>
      <c r="H145" s="70"/>
      <c r="I145" s="70"/>
      <c r="J145" s="70"/>
    </row>
    <row r="146" spans="1:10">
      <c r="A146" s="70"/>
      <c r="B146" s="70"/>
      <c r="C146" s="70"/>
      <c r="D146" s="73"/>
      <c r="E146" s="73"/>
      <c r="F146" s="73"/>
      <c r="G146" s="73"/>
      <c r="H146" s="70"/>
      <c r="I146" s="70"/>
      <c r="J146" s="70"/>
    </row>
    <row r="147" spans="1:10">
      <c r="A147" s="70"/>
      <c r="B147" s="70"/>
      <c r="C147" s="70"/>
      <c r="D147" s="73"/>
      <c r="E147" s="73"/>
      <c r="F147" s="73"/>
      <c r="G147" s="73"/>
      <c r="H147" s="70"/>
      <c r="I147" s="70"/>
      <c r="J147" s="70"/>
    </row>
    <row r="148" spans="1:10">
      <c r="A148" s="70"/>
      <c r="B148" s="70"/>
      <c r="C148" s="70"/>
      <c r="D148" s="73"/>
      <c r="E148" s="73"/>
      <c r="F148" s="73"/>
      <c r="G148" s="73"/>
      <c r="H148" s="70"/>
      <c r="I148" s="70"/>
      <c r="J148" s="70"/>
    </row>
    <row r="149" spans="1:10">
      <c r="A149" s="70"/>
      <c r="B149" s="70"/>
      <c r="C149" s="70"/>
      <c r="D149" s="73"/>
      <c r="E149" s="73"/>
      <c r="F149" s="73"/>
      <c r="G149" s="73"/>
      <c r="H149" s="70"/>
      <c r="I149" s="70"/>
      <c r="J149" s="70"/>
    </row>
    <row r="150" spans="1:10">
      <c r="A150" s="70"/>
      <c r="B150" s="70"/>
      <c r="C150" s="70"/>
      <c r="D150" s="73"/>
      <c r="E150" s="73"/>
      <c r="F150" s="73"/>
      <c r="G150" s="73"/>
      <c r="H150" s="70"/>
      <c r="I150" s="70"/>
      <c r="J150" s="70"/>
    </row>
    <row r="151" spans="1:10">
      <c r="A151" s="70"/>
      <c r="B151" s="70"/>
      <c r="C151" s="70"/>
      <c r="D151" s="73"/>
      <c r="E151" s="73"/>
      <c r="F151" s="73"/>
      <c r="G151" s="73"/>
      <c r="H151" s="70"/>
      <c r="I151" s="70"/>
      <c r="J151" s="70"/>
    </row>
    <row r="152" spans="1:10">
      <c r="A152" s="70"/>
      <c r="B152" s="70"/>
      <c r="C152" s="70"/>
      <c r="D152" s="73"/>
      <c r="E152" s="73"/>
      <c r="F152" s="73"/>
      <c r="G152" s="73"/>
      <c r="H152" s="70"/>
      <c r="I152" s="70"/>
      <c r="J152" s="70"/>
    </row>
    <row r="153" spans="1:10">
      <c r="A153" s="70"/>
      <c r="B153" s="70"/>
      <c r="C153" s="70"/>
      <c r="D153" s="73"/>
      <c r="E153" s="73"/>
      <c r="F153" s="73"/>
      <c r="G153" s="73"/>
      <c r="H153" s="70"/>
      <c r="I153" s="70"/>
      <c r="J153" s="70"/>
    </row>
    <row r="154" spans="1:10">
      <c r="A154" s="70"/>
      <c r="B154" s="70"/>
      <c r="C154" s="70"/>
      <c r="D154" s="73"/>
      <c r="E154" s="73"/>
      <c r="F154" s="73"/>
      <c r="G154" s="73"/>
      <c r="H154" s="70"/>
      <c r="I154" s="70"/>
      <c r="J154" s="70"/>
    </row>
    <row r="155" spans="1:10">
      <c r="A155" s="70"/>
      <c r="B155" s="70"/>
      <c r="C155" s="70"/>
      <c r="D155" s="73"/>
      <c r="E155" s="73"/>
      <c r="F155" s="73"/>
      <c r="G155" s="73"/>
      <c r="H155" s="70"/>
      <c r="I155" s="70"/>
      <c r="J155" s="70"/>
    </row>
    <row r="156" spans="1:10">
      <c r="A156" s="70"/>
      <c r="B156" s="70"/>
      <c r="C156" s="70"/>
      <c r="D156" s="73"/>
      <c r="E156" s="73"/>
      <c r="F156" s="73"/>
      <c r="G156" s="73"/>
      <c r="H156" s="70"/>
      <c r="I156" s="70"/>
      <c r="J156" s="70"/>
    </row>
    <row r="157" spans="1:10">
      <c r="A157" s="70"/>
      <c r="B157" s="70"/>
      <c r="C157" s="70"/>
      <c r="D157" s="73"/>
      <c r="E157" s="73"/>
      <c r="F157" s="73"/>
      <c r="G157" s="73"/>
      <c r="H157" s="70"/>
      <c r="I157" s="70"/>
      <c r="J157" s="70"/>
    </row>
    <row r="158" spans="1:10">
      <c r="A158" s="70"/>
      <c r="B158" s="70"/>
      <c r="C158" s="70"/>
      <c r="D158" s="73"/>
      <c r="E158" s="73"/>
      <c r="F158" s="73"/>
      <c r="G158" s="73"/>
      <c r="H158" s="70"/>
      <c r="I158" s="70"/>
      <c r="J158" s="70"/>
    </row>
    <row r="159" spans="1:10">
      <c r="A159" s="70"/>
      <c r="B159" s="70"/>
      <c r="C159" s="70"/>
      <c r="D159" s="73"/>
      <c r="E159" s="73"/>
      <c r="F159" s="73"/>
      <c r="G159" s="73"/>
      <c r="H159" s="70"/>
      <c r="I159" s="70"/>
      <c r="J159" s="70"/>
    </row>
    <row r="160" spans="1:10">
      <c r="A160" s="70"/>
      <c r="B160" s="70"/>
      <c r="C160" s="70"/>
      <c r="D160" s="73"/>
      <c r="E160" s="73"/>
      <c r="F160" s="73"/>
      <c r="G160" s="73"/>
      <c r="H160" s="70"/>
      <c r="I160" s="70"/>
      <c r="J160" s="70"/>
    </row>
    <row r="161" spans="1:10">
      <c r="A161" s="70"/>
      <c r="B161" s="70"/>
      <c r="C161" s="70"/>
      <c r="D161" s="73"/>
      <c r="E161" s="73"/>
      <c r="F161" s="73"/>
      <c r="G161" s="73"/>
      <c r="H161" s="70"/>
      <c r="I161" s="70"/>
      <c r="J161" s="70"/>
    </row>
    <row r="162" spans="1:10">
      <c r="A162" s="70"/>
      <c r="B162" s="70"/>
      <c r="C162" s="70"/>
      <c r="D162" s="73"/>
      <c r="E162" s="73"/>
      <c r="F162" s="73"/>
      <c r="G162" s="73"/>
      <c r="H162" s="70"/>
      <c r="I162" s="70"/>
      <c r="J162" s="70"/>
    </row>
    <row r="163" spans="1:10">
      <c r="A163" s="70"/>
      <c r="B163" s="70"/>
      <c r="C163" s="70"/>
      <c r="D163" s="73"/>
      <c r="E163" s="73"/>
      <c r="F163" s="73"/>
      <c r="G163" s="73"/>
      <c r="H163" s="70"/>
      <c r="I163" s="70"/>
      <c r="J163" s="70"/>
    </row>
    <row r="164" spans="1:10">
      <c r="A164" s="70"/>
      <c r="B164" s="70"/>
      <c r="C164" s="70"/>
      <c r="D164" s="73"/>
      <c r="E164" s="73"/>
      <c r="F164" s="73"/>
      <c r="G164" s="73"/>
      <c r="H164" s="70"/>
      <c r="I164" s="70"/>
      <c r="J164" s="70"/>
    </row>
    <row r="165" spans="1:10">
      <c r="A165" s="70"/>
      <c r="B165" s="70"/>
      <c r="C165" s="70"/>
      <c r="D165" s="73"/>
      <c r="E165" s="73"/>
      <c r="F165" s="73"/>
      <c r="G165" s="73"/>
      <c r="H165" s="70"/>
      <c r="I165" s="70"/>
      <c r="J165" s="70"/>
    </row>
    <row r="166" spans="1:10">
      <c r="A166" s="70"/>
      <c r="B166" s="70"/>
      <c r="C166" s="70"/>
      <c r="D166" s="73"/>
      <c r="E166" s="73"/>
      <c r="F166" s="73"/>
      <c r="G166" s="73"/>
      <c r="H166" s="70"/>
      <c r="I166" s="70"/>
      <c r="J166" s="70"/>
    </row>
    <row r="167" spans="1:10">
      <c r="A167" s="70"/>
      <c r="B167" s="70"/>
      <c r="C167" s="70"/>
      <c r="D167" s="73"/>
      <c r="E167" s="73"/>
      <c r="F167" s="73"/>
      <c r="G167" s="73"/>
      <c r="H167" s="70"/>
      <c r="I167" s="70"/>
      <c r="J167" s="70"/>
    </row>
    <row r="168" spans="1:10">
      <c r="A168" s="70"/>
      <c r="B168" s="70"/>
      <c r="C168" s="70"/>
      <c r="D168" s="73"/>
      <c r="E168" s="73"/>
      <c r="F168" s="73"/>
      <c r="G168" s="73"/>
      <c r="H168" s="70"/>
      <c r="I168" s="70"/>
      <c r="J168" s="70"/>
    </row>
    <row r="169" spans="1:10">
      <c r="A169" s="70"/>
      <c r="B169" s="70"/>
      <c r="C169" s="70"/>
      <c r="D169" s="73"/>
      <c r="E169" s="73"/>
      <c r="F169" s="73"/>
      <c r="G169" s="73"/>
      <c r="H169" s="70"/>
      <c r="I169" s="70"/>
      <c r="J169" s="70"/>
    </row>
    <row r="170" spans="1:10">
      <c r="A170" s="70"/>
      <c r="B170" s="70"/>
      <c r="C170" s="70"/>
      <c r="D170" s="73"/>
      <c r="E170" s="73"/>
      <c r="F170" s="73"/>
      <c r="G170" s="73"/>
      <c r="H170" s="70"/>
      <c r="I170" s="70"/>
      <c r="J170" s="70"/>
    </row>
    <row r="171" spans="1:10">
      <c r="A171" s="70"/>
      <c r="B171" s="70"/>
      <c r="C171" s="70"/>
      <c r="D171" s="73"/>
      <c r="E171" s="73"/>
      <c r="F171" s="73"/>
      <c r="G171" s="73"/>
      <c r="H171" s="70"/>
      <c r="I171" s="70"/>
      <c r="J171" s="70"/>
    </row>
    <row r="172" spans="1:10">
      <c r="A172" s="70"/>
      <c r="B172" s="70"/>
      <c r="C172" s="70"/>
      <c r="D172" s="73"/>
      <c r="E172" s="73"/>
      <c r="F172" s="73"/>
      <c r="G172" s="73"/>
      <c r="H172" s="70"/>
      <c r="I172" s="70"/>
      <c r="J172" s="70"/>
    </row>
    <row r="173" spans="1:10">
      <c r="A173" s="70"/>
      <c r="B173" s="70"/>
      <c r="C173" s="70"/>
      <c r="D173" s="73"/>
      <c r="E173" s="73"/>
      <c r="F173" s="73"/>
      <c r="G173" s="73"/>
      <c r="H173" s="70"/>
      <c r="I173" s="70"/>
      <c r="J173" s="70"/>
    </row>
    <row r="174" spans="1:10">
      <c r="A174" s="70"/>
      <c r="B174" s="70"/>
      <c r="C174" s="70"/>
      <c r="D174" s="73"/>
      <c r="E174" s="73"/>
      <c r="F174" s="73"/>
      <c r="G174" s="73"/>
      <c r="H174" s="70"/>
      <c r="I174" s="70"/>
      <c r="J174" s="70"/>
    </row>
    <row r="175" spans="1:10">
      <c r="A175" s="70"/>
      <c r="B175" s="70"/>
      <c r="C175" s="70"/>
      <c r="D175" s="73"/>
      <c r="E175" s="73"/>
      <c r="F175" s="73"/>
      <c r="G175" s="73"/>
      <c r="H175" s="70"/>
      <c r="I175" s="70"/>
      <c r="J175" s="70"/>
    </row>
    <row r="176" spans="1:10">
      <c r="A176" s="70"/>
      <c r="B176" s="70"/>
      <c r="C176" s="70"/>
      <c r="D176" s="73"/>
      <c r="E176" s="73"/>
      <c r="F176" s="73"/>
      <c r="G176" s="73"/>
      <c r="H176" s="70"/>
      <c r="I176" s="70"/>
      <c r="J176" s="70"/>
    </row>
    <row r="177" spans="1:10">
      <c r="A177" s="70"/>
      <c r="B177" s="70"/>
      <c r="C177" s="70"/>
      <c r="D177" s="73"/>
      <c r="E177" s="73"/>
      <c r="F177" s="73"/>
      <c r="G177" s="73"/>
      <c r="H177" s="70"/>
      <c r="I177" s="70"/>
      <c r="J177" s="70"/>
    </row>
    <row r="178" spans="1:10">
      <c r="A178" s="70"/>
      <c r="B178" s="70"/>
      <c r="C178" s="70"/>
      <c r="D178" s="73"/>
      <c r="E178" s="73"/>
      <c r="F178" s="73"/>
      <c r="G178" s="73"/>
      <c r="H178" s="70"/>
      <c r="I178" s="70"/>
      <c r="J178" s="70"/>
    </row>
    <row r="179" spans="1:10">
      <c r="A179" s="70"/>
      <c r="B179" s="70"/>
      <c r="C179" s="70"/>
      <c r="D179" s="73"/>
      <c r="E179" s="73"/>
      <c r="F179" s="73"/>
      <c r="G179" s="73"/>
      <c r="H179" s="70"/>
      <c r="I179" s="70"/>
      <c r="J179" s="70"/>
    </row>
    <row r="180" spans="1:10">
      <c r="A180" s="70"/>
      <c r="B180" s="70"/>
      <c r="C180" s="70"/>
      <c r="D180" s="73"/>
      <c r="E180" s="73"/>
      <c r="F180" s="73"/>
      <c r="G180" s="73"/>
      <c r="H180" s="70"/>
      <c r="I180" s="70"/>
      <c r="J180" s="70"/>
    </row>
    <row r="181" spans="1:10">
      <c r="A181" s="70"/>
      <c r="B181" s="70"/>
      <c r="C181" s="70"/>
      <c r="D181" s="73"/>
      <c r="E181" s="73"/>
      <c r="F181" s="73"/>
      <c r="G181" s="73"/>
      <c r="H181" s="70"/>
      <c r="I181" s="70"/>
      <c r="J181" s="70"/>
    </row>
    <row r="182" spans="1:10">
      <c r="A182" s="70"/>
      <c r="B182" s="70"/>
      <c r="C182" s="70"/>
      <c r="D182" s="73"/>
      <c r="E182" s="73"/>
      <c r="F182" s="73"/>
      <c r="G182" s="73"/>
      <c r="H182" s="70"/>
      <c r="I182" s="70"/>
      <c r="J182" s="70"/>
    </row>
    <row r="183" spans="1:10">
      <c r="A183" s="70"/>
      <c r="B183" s="70"/>
      <c r="C183" s="70"/>
      <c r="D183" s="73"/>
      <c r="E183" s="73"/>
      <c r="F183" s="73"/>
      <c r="G183" s="73"/>
      <c r="H183" s="70"/>
      <c r="I183" s="70"/>
      <c r="J183" s="70"/>
    </row>
    <row r="184" spans="1:10">
      <c r="A184" s="70"/>
      <c r="B184" s="70"/>
      <c r="C184" s="70"/>
      <c r="D184" s="73"/>
      <c r="E184" s="73"/>
      <c r="F184" s="73"/>
      <c r="G184" s="73"/>
      <c r="H184" s="70"/>
      <c r="I184" s="70"/>
      <c r="J184" s="70"/>
    </row>
    <row r="185" spans="1:10">
      <c r="A185" s="70"/>
      <c r="B185" s="70"/>
      <c r="C185" s="70"/>
      <c r="D185" s="73"/>
      <c r="E185" s="73"/>
      <c r="F185" s="73"/>
      <c r="G185" s="73"/>
      <c r="H185" s="70"/>
      <c r="I185" s="70"/>
      <c r="J185" s="70"/>
    </row>
    <row r="186" spans="1:10">
      <c r="A186" s="70"/>
      <c r="B186" s="70"/>
      <c r="C186" s="70"/>
      <c r="D186" s="73"/>
      <c r="E186" s="73"/>
      <c r="F186" s="73"/>
      <c r="G186" s="73"/>
      <c r="H186" s="70"/>
      <c r="I186" s="70"/>
      <c r="J186" s="70"/>
    </row>
    <row r="187" spans="1:10">
      <c r="A187" s="70"/>
      <c r="B187" s="70"/>
      <c r="C187" s="70"/>
      <c r="D187" s="73"/>
      <c r="E187" s="73"/>
      <c r="F187" s="73"/>
      <c r="G187" s="73"/>
      <c r="H187" s="70"/>
      <c r="I187" s="70"/>
      <c r="J187" s="70"/>
    </row>
    <row r="188" spans="1:10">
      <c r="A188" s="70"/>
      <c r="B188" s="70"/>
      <c r="C188" s="70"/>
      <c r="D188" s="73"/>
      <c r="E188" s="73"/>
      <c r="F188" s="73"/>
      <c r="G188" s="73"/>
      <c r="H188" s="70"/>
      <c r="I188" s="70"/>
      <c r="J188" s="70"/>
    </row>
    <row r="189" spans="1:10">
      <c r="A189" s="70"/>
      <c r="B189" s="70"/>
      <c r="C189" s="70"/>
      <c r="D189" s="73"/>
      <c r="E189" s="73"/>
      <c r="F189" s="73"/>
      <c r="G189" s="73"/>
      <c r="H189" s="70"/>
      <c r="I189" s="70"/>
      <c r="J189" s="70"/>
    </row>
    <row r="190" spans="1:10">
      <c r="A190" s="70"/>
      <c r="B190" s="70"/>
      <c r="C190" s="70"/>
      <c r="D190" s="73"/>
      <c r="E190" s="73"/>
      <c r="F190" s="73"/>
      <c r="G190" s="73"/>
      <c r="H190" s="70"/>
      <c r="I190" s="70"/>
      <c r="J190" s="70"/>
    </row>
    <row r="191" spans="1:10">
      <c r="A191" s="70"/>
      <c r="B191" s="70"/>
      <c r="C191" s="70"/>
      <c r="D191" s="73"/>
      <c r="E191" s="73"/>
      <c r="F191" s="73"/>
      <c r="G191" s="73"/>
      <c r="H191" s="70"/>
      <c r="I191" s="70"/>
      <c r="J191" s="70"/>
    </row>
    <row r="192" spans="1:10">
      <c r="A192" s="70"/>
      <c r="B192" s="70"/>
      <c r="C192" s="70"/>
      <c r="D192" s="73"/>
      <c r="E192" s="73"/>
      <c r="F192" s="73"/>
      <c r="G192" s="73"/>
      <c r="H192" s="70"/>
      <c r="I192" s="70"/>
      <c r="J192" s="70"/>
    </row>
    <row r="193" spans="1:10">
      <c r="A193" s="70"/>
      <c r="B193" s="70"/>
      <c r="C193" s="70"/>
      <c r="D193" s="73"/>
      <c r="E193" s="73"/>
      <c r="F193" s="73"/>
      <c r="G193" s="73"/>
      <c r="H193" s="70"/>
      <c r="I193" s="70"/>
      <c r="J193" s="70"/>
    </row>
    <row r="194" spans="1:10">
      <c r="A194" s="70"/>
      <c r="B194" s="70"/>
      <c r="C194" s="70"/>
      <c r="D194" s="73"/>
      <c r="E194" s="73"/>
      <c r="F194" s="73"/>
      <c r="G194" s="73"/>
      <c r="H194" s="70"/>
      <c r="I194" s="70"/>
      <c r="J194" s="70"/>
    </row>
    <row r="195" spans="1:10">
      <c r="A195" s="70"/>
      <c r="B195" s="70"/>
      <c r="C195" s="70"/>
      <c r="D195" s="73"/>
      <c r="E195" s="73"/>
      <c r="F195" s="73"/>
      <c r="G195" s="73"/>
      <c r="H195" s="70"/>
      <c r="I195" s="70"/>
      <c r="J195" s="70"/>
    </row>
    <row r="196" spans="1:10">
      <c r="A196" s="70"/>
      <c r="B196" s="70"/>
      <c r="C196" s="70"/>
      <c r="D196" s="73"/>
      <c r="E196" s="73"/>
      <c r="F196" s="73"/>
      <c r="G196" s="73"/>
      <c r="H196" s="70"/>
      <c r="I196" s="70"/>
      <c r="J196" s="70"/>
    </row>
    <row r="197" spans="1:10">
      <c r="A197" s="70"/>
      <c r="B197" s="70"/>
      <c r="C197" s="70"/>
      <c r="D197" s="73"/>
      <c r="E197" s="73"/>
      <c r="F197" s="73"/>
      <c r="G197" s="73"/>
      <c r="H197" s="70"/>
      <c r="I197" s="70"/>
      <c r="J197" s="70"/>
    </row>
    <row r="198" spans="1:10">
      <c r="A198" s="70"/>
      <c r="B198" s="70"/>
      <c r="C198" s="70"/>
      <c r="D198" s="73"/>
      <c r="E198" s="73"/>
      <c r="F198" s="73"/>
      <c r="G198" s="73"/>
      <c r="H198" s="70"/>
      <c r="I198" s="70"/>
      <c r="J198" s="70"/>
    </row>
    <row r="199" spans="1:10">
      <c r="A199" s="70"/>
      <c r="B199" s="70"/>
      <c r="C199" s="70"/>
      <c r="D199" s="73"/>
      <c r="E199" s="73"/>
      <c r="F199" s="73"/>
      <c r="G199" s="73"/>
      <c r="H199" s="70"/>
      <c r="I199" s="70"/>
      <c r="J199" s="70"/>
    </row>
    <row r="200" spans="1:10">
      <c r="A200" s="70"/>
      <c r="B200" s="70"/>
      <c r="C200" s="70"/>
      <c r="D200" s="73"/>
      <c r="E200" s="73"/>
      <c r="F200" s="73"/>
      <c r="G200" s="73"/>
      <c r="H200" s="70"/>
      <c r="I200" s="70"/>
      <c r="J200" s="70"/>
    </row>
    <row r="201" spans="1:10">
      <c r="A201" s="70"/>
      <c r="B201" s="70"/>
      <c r="C201" s="70"/>
      <c r="D201" s="73"/>
      <c r="E201" s="73"/>
      <c r="F201" s="73"/>
      <c r="G201" s="73"/>
      <c r="H201" s="70"/>
      <c r="I201" s="70"/>
      <c r="J201" s="70"/>
    </row>
    <row r="202" spans="1:10">
      <c r="A202" s="7"/>
      <c r="B202" s="7"/>
      <c r="C202" s="7"/>
      <c r="D202" s="76"/>
      <c r="E202" s="76"/>
      <c r="F202" s="76"/>
      <c r="G202" s="76"/>
      <c r="H202" s="7"/>
      <c r="I202" s="7"/>
      <c r="J202" s="7"/>
    </row>
    <row r="203" spans="1:10">
      <c r="A203" s="7"/>
      <c r="B203" s="7"/>
      <c r="C203" s="7"/>
      <c r="D203" s="76"/>
      <c r="E203" s="76"/>
      <c r="F203" s="76"/>
      <c r="G203" s="76"/>
      <c r="H203" s="7"/>
      <c r="I203" s="7"/>
      <c r="J203" s="7"/>
    </row>
    <row r="204" spans="1:10">
      <c r="A204" s="7"/>
      <c r="B204" s="7"/>
      <c r="C204" s="7"/>
      <c r="D204" s="76"/>
      <c r="E204" s="76"/>
      <c r="F204" s="76"/>
      <c r="G204" s="76"/>
      <c r="H204" s="7"/>
      <c r="I204" s="7"/>
      <c r="J204" s="7"/>
    </row>
    <row r="205" spans="1:10">
      <c r="A205" s="7"/>
      <c r="B205" s="7"/>
      <c r="C205" s="7"/>
      <c r="D205" s="76"/>
      <c r="E205" s="76"/>
      <c r="F205" s="76"/>
      <c r="G205" s="76"/>
      <c r="H205" s="7"/>
      <c r="I205" s="7"/>
      <c r="J205" s="7"/>
    </row>
    <row r="206" spans="1:10">
      <c r="A206" s="7"/>
      <c r="B206" s="7"/>
      <c r="C206" s="7"/>
      <c r="D206" s="76"/>
      <c r="E206" s="76"/>
      <c r="F206" s="76"/>
      <c r="G206" s="76"/>
      <c r="H206" s="7"/>
      <c r="I206" s="7"/>
      <c r="J206" s="7"/>
    </row>
    <row r="207" spans="1:10">
      <c r="A207" s="7"/>
      <c r="B207" s="7"/>
      <c r="C207" s="7"/>
      <c r="D207" s="76"/>
      <c r="E207" s="76"/>
      <c r="F207" s="76"/>
      <c r="G207" s="76"/>
      <c r="H207" s="7"/>
      <c r="I207" s="7"/>
      <c r="J207" s="7"/>
    </row>
  </sheetData>
  <pageMargins left="0.7" right="0.7" top="0.75" bottom="0.75" header="0.3" footer="0.3"/>
  <pageSetup orientation="portrait" horizontalDpi="1200"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A1:H66"/>
  <sheetViews>
    <sheetView topLeftCell="A17" workbookViewId="0">
      <selection activeCell="B22" sqref="B22"/>
    </sheetView>
  </sheetViews>
  <sheetFormatPr defaultColWidth="9.140625" defaultRowHeight="14.1"/>
  <cols>
    <col min="1" max="1" width="35.5703125" style="1" customWidth="1"/>
    <col min="2" max="2" width="28.5703125" style="1" customWidth="1"/>
    <col min="3" max="3" width="25.42578125" style="1" customWidth="1"/>
    <col min="4" max="6" width="25.5703125" style="1" customWidth="1"/>
    <col min="7" max="7" width="12.85546875" style="1" customWidth="1"/>
    <col min="8" max="8" width="25.5703125" style="1" customWidth="1"/>
    <col min="9" max="16384" width="9.140625" style="1"/>
  </cols>
  <sheetData>
    <row r="1" spans="1:8" s="13" customFormat="1" ht="26.1" thickTop="1" thickBot="1">
      <c r="A1" s="29" t="s">
        <v>17016</v>
      </c>
      <c r="B1" s="248"/>
      <c r="C1" s="248"/>
      <c r="D1" s="248"/>
      <c r="E1" s="248"/>
      <c r="F1" s="248"/>
      <c r="G1" s="248"/>
    </row>
    <row r="2" spans="1:8" s="13" customFormat="1" ht="20.25" customHeight="1" thickTop="1">
      <c r="A2" s="16" t="s">
        <v>1</v>
      </c>
      <c r="B2" s="248"/>
      <c r="C2" s="248"/>
      <c r="D2" s="248"/>
      <c r="E2" s="248"/>
      <c r="F2" s="248"/>
      <c r="G2" s="248"/>
    </row>
    <row r="3" spans="1:8" ht="14.45" thickBot="1">
      <c r="A3" s="6" t="s">
        <v>16859</v>
      </c>
      <c r="B3" s="17"/>
      <c r="C3" s="17"/>
      <c r="D3" s="17"/>
      <c r="E3" s="17"/>
      <c r="F3" s="17"/>
      <c r="G3" s="17"/>
    </row>
    <row r="4" spans="1:8" ht="14.45" thickBot="1">
      <c r="A4" s="92"/>
      <c r="B4" s="249" t="s">
        <v>16860</v>
      </c>
      <c r="C4" s="250"/>
      <c r="D4" s="249"/>
      <c r="E4" s="16"/>
      <c r="F4" s="17"/>
      <c r="G4" s="17"/>
    </row>
    <row r="5" spans="1:8" ht="14.45" thickBot="1">
      <c r="A5" s="173"/>
      <c r="B5" s="231" t="s">
        <v>17017</v>
      </c>
      <c r="C5" s="231"/>
      <c r="D5" s="231"/>
      <c r="E5" s="251"/>
      <c r="F5" s="252"/>
      <c r="G5" s="17"/>
    </row>
    <row r="6" spans="1:8" ht="14.45" thickBot="1">
      <c r="A6" s="111"/>
      <c r="B6" s="249" t="s">
        <v>17018</v>
      </c>
      <c r="C6" s="249"/>
      <c r="D6" s="249"/>
      <c r="E6" s="16"/>
      <c r="F6" s="17"/>
      <c r="G6" s="17"/>
    </row>
    <row r="7" spans="1:8" ht="14.45" thickBot="1">
      <c r="A7" s="108"/>
      <c r="B7" s="249" t="s">
        <v>17019</v>
      </c>
      <c r="C7" s="16"/>
      <c r="D7" s="16"/>
      <c r="E7" s="253"/>
      <c r="F7" s="17"/>
      <c r="G7" s="17"/>
    </row>
    <row r="8" spans="1:8">
      <c r="A8" s="17"/>
      <c r="B8" s="17"/>
      <c r="C8" s="17"/>
      <c r="D8" s="17"/>
      <c r="E8" s="17"/>
      <c r="F8" s="17"/>
      <c r="G8" s="17"/>
    </row>
    <row r="9" spans="1:8" ht="14.45" thickBot="1">
      <c r="A9" s="9" t="s">
        <v>16864</v>
      </c>
      <c r="D9" s="17"/>
      <c r="F9" s="17"/>
      <c r="G9" s="17"/>
    </row>
    <row r="10" spans="1:8" ht="102.75" customHeight="1" thickTop="1" thickBot="1">
      <c r="A10" s="53" t="s">
        <v>16865</v>
      </c>
      <c r="B10" s="90" t="s">
        <v>16866</v>
      </c>
      <c r="C10" s="284"/>
      <c r="D10" s="286" t="s">
        <v>17020</v>
      </c>
      <c r="E10" s="284"/>
      <c r="F10" s="287"/>
      <c r="G10" s="17"/>
      <c r="H10" s="17"/>
    </row>
    <row r="11" spans="1:8" ht="131.25" customHeight="1" thickTop="1" thickBot="1">
      <c r="A11" s="48" t="s">
        <v>17021</v>
      </c>
      <c r="B11" s="91"/>
      <c r="C11" s="285"/>
      <c r="D11" s="109" t="s">
        <v>17022</v>
      </c>
      <c r="E11" s="285"/>
      <c r="F11" s="287"/>
      <c r="G11" s="17"/>
      <c r="H11" s="17"/>
    </row>
    <row r="12" spans="1:8" ht="14.45" thickTop="1">
      <c r="A12" s="17"/>
      <c r="B12" s="17"/>
      <c r="C12" s="17"/>
      <c r="D12" s="17"/>
      <c r="E12" s="17"/>
      <c r="F12" s="17"/>
      <c r="G12" s="17"/>
    </row>
    <row r="13" spans="1:8" ht="15" customHeight="1">
      <c r="A13" s="280"/>
      <c r="B13" s="254"/>
      <c r="C13" s="254"/>
      <c r="D13" s="254"/>
      <c r="E13" s="254"/>
      <c r="F13" s="254"/>
      <c r="G13" s="254"/>
    </row>
    <row r="14" spans="1:8" ht="20.25" customHeight="1" thickBot="1">
      <c r="A14" s="16" t="s">
        <v>16870</v>
      </c>
      <c r="B14" s="16"/>
      <c r="C14" s="16"/>
      <c r="D14" s="16"/>
      <c r="E14" s="17"/>
      <c r="F14" s="17"/>
      <c r="G14" s="17"/>
    </row>
    <row r="15" spans="1:8" ht="20.25" customHeight="1" thickBot="1">
      <c r="A15" s="16"/>
      <c r="B15" s="19" t="s">
        <v>17023</v>
      </c>
      <c r="C15" s="17"/>
      <c r="D15" s="17"/>
      <c r="E15" s="17"/>
      <c r="F15" s="17"/>
      <c r="G15" s="17"/>
    </row>
    <row r="16" spans="1:8" ht="21.75" customHeight="1" thickBot="1">
      <c r="A16" s="182" t="s">
        <v>17024</v>
      </c>
      <c r="B16" s="98" t="s">
        <v>17025</v>
      </c>
      <c r="C16" s="288" t="s">
        <v>16874</v>
      </c>
      <c r="D16" s="289" t="s">
        <v>16875</v>
      </c>
      <c r="E16" s="281"/>
      <c r="F16" s="282"/>
      <c r="G16" s="17"/>
    </row>
    <row r="17" spans="1:8" ht="50.45" customHeight="1" thickTop="1" thickBot="1">
      <c r="A17" s="181" t="s">
        <v>17026</v>
      </c>
      <c r="B17" s="99"/>
      <c r="C17" s="216" t="s">
        <v>16878</v>
      </c>
      <c r="D17" s="215" t="s">
        <v>16879</v>
      </c>
      <c r="E17" s="271"/>
      <c r="F17" s="271"/>
      <c r="G17" s="17"/>
    </row>
    <row r="18" spans="1:8" ht="32.25" customHeight="1" thickBot="1">
      <c r="A18" s="190" t="s">
        <v>17027</v>
      </c>
      <c r="B18" s="194">
        <f>$B$17-$D$21</f>
        <v>0</v>
      </c>
      <c r="C18" s="138">
        <v>0.16</v>
      </c>
      <c r="D18" s="138">
        <v>2.5</v>
      </c>
      <c r="E18" s="283"/>
      <c r="F18" s="283"/>
      <c r="G18" s="17"/>
    </row>
    <row r="19" spans="1:8" ht="48" customHeight="1" thickTop="1" thickBot="1">
      <c r="A19" s="63" t="s">
        <v>17028</v>
      </c>
      <c r="B19" s="105">
        <v>10</v>
      </c>
      <c r="C19" s="278"/>
      <c r="D19" s="278"/>
      <c r="E19" s="17"/>
      <c r="F19" s="274"/>
      <c r="G19" s="16"/>
    </row>
    <row r="20" spans="1:8" ht="32.25" customHeight="1" thickTop="1" thickBot="1">
      <c r="A20" s="63" t="s">
        <v>17029</v>
      </c>
      <c r="B20" s="105">
        <v>15</v>
      </c>
      <c r="C20" s="278"/>
      <c r="D20" s="278"/>
      <c r="E20" s="17"/>
      <c r="F20" s="274"/>
      <c r="G20" s="16"/>
    </row>
    <row r="21" spans="1:8" ht="37.5" customHeight="1" thickTop="1" thickBot="1">
      <c r="A21" s="63" t="s">
        <v>16884</v>
      </c>
      <c r="B21" s="99"/>
      <c r="C21" s="106" t="s">
        <v>17030</v>
      </c>
      <c r="D21" s="107">
        <v>0</v>
      </c>
      <c r="E21" s="17"/>
      <c r="F21" s="275"/>
      <c r="G21" s="16"/>
    </row>
    <row r="22" spans="1:8" ht="36" customHeight="1" thickTop="1" thickBot="1">
      <c r="A22" s="63" t="s">
        <v>17031</v>
      </c>
      <c r="B22" s="99"/>
      <c r="C22" s="278"/>
      <c r="D22" s="278"/>
      <c r="E22" s="17"/>
      <c r="F22" s="276"/>
      <c r="G22" s="16"/>
    </row>
    <row r="23" spans="1:8" ht="27.75" customHeight="1" thickBot="1">
      <c r="A23" s="190" t="s">
        <v>17032</v>
      </c>
      <c r="B23" s="191">
        <f>(B21*B22)*60</f>
        <v>0</v>
      </c>
      <c r="C23" s="192" t="s">
        <v>17033</v>
      </c>
      <c r="D23" s="193" t="e">
        <f>B24+B18</f>
        <v>#NUM!</v>
      </c>
      <c r="E23" s="17"/>
      <c r="F23" s="17"/>
      <c r="G23" s="17"/>
    </row>
    <row r="24" spans="1:8" ht="28.5" customHeight="1" thickBot="1">
      <c r="A24" s="190" t="s">
        <v>17034</v>
      </c>
      <c r="B24" s="193" t="e">
        <f>LOG(B23)*10</f>
        <v>#NUM!</v>
      </c>
      <c r="C24" s="279"/>
      <c r="D24" s="279"/>
      <c r="E24" s="17"/>
      <c r="F24" s="17"/>
      <c r="G24" s="17"/>
    </row>
    <row r="25" spans="1:8" ht="15.75" customHeight="1">
      <c r="A25" s="25" t="s">
        <v>17035</v>
      </c>
      <c r="B25" s="10"/>
      <c r="C25" s="10"/>
      <c r="D25" s="10"/>
      <c r="E25" s="277"/>
      <c r="F25" s="17"/>
      <c r="G25" s="17"/>
    </row>
    <row r="26" spans="1:8" ht="24.95" customHeight="1">
      <c r="A26" s="16"/>
      <c r="B26" s="260"/>
      <c r="C26" s="260"/>
      <c r="D26" s="260"/>
      <c r="E26" s="17"/>
      <c r="F26" s="17"/>
      <c r="G26" s="17"/>
      <c r="H26" s="17"/>
    </row>
    <row r="27" spans="1:8" ht="24.95" customHeight="1">
      <c r="A27" s="16" t="s">
        <v>16951</v>
      </c>
      <c r="B27" s="260"/>
      <c r="C27" s="260"/>
      <c r="D27" s="260"/>
      <c r="E27" s="17"/>
      <c r="F27" s="17"/>
      <c r="G27" s="17"/>
      <c r="H27" s="17"/>
    </row>
    <row r="28" spans="1:8" ht="24.95" customHeight="1" thickBot="1">
      <c r="A28" s="359" t="s">
        <v>16892</v>
      </c>
      <c r="B28" s="260"/>
      <c r="C28" s="260"/>
      <c r="D28" s="260"/>
      <c r="E28" s="17"/>
      <c r="F28" s="17"/>
      <c r="G28" s="17"/>
      <c r="H28" s="17"/>
    </row>
    <row r="29" spans="1:8" ht="17.25" customHeight="1" thickBot="1">
      <c r="A29" s="364"/>
      <c r="B29" s="55" t="s">
        <v>18</v>
      </c>
      <c r="C29" s="260"/>
      <c r="D29" s="260"/>
      <c r="E29" s="17"/>
      <c r="F29" s="17"/>
      <c r="G29" s="17"/>
    </row>
    <row r="30" spans="1:8" ht="24.95" customHeight="1" thickTop="1" thickBot="1">
      <c r="A30" s="267" t="s">
        <v>17036</v>
      </c>
      <c r="B30" s="174" t="s">
        <v>16897</v>
      </c>
      <c r="C30" s="260"/>
      <c r="D30" s="260"/>
      <c r="E30" s="17"/>
      <c r="F30" s="17"/>
      <c r="G30" s="17"/>
    </row>
    <row r="31" spans="1:8" ht="20.100000000000001" customHeight="1" thickBot="1">
      <c r="A31" s="16"/>
      <c r="B31" s="144" t="s">
        <v>16910</v>
      </c>
      <c r="C31" s="260"/>
      <c r="D31" s="260"/>
      <c r="E31" s="17"/>
      <c r="F31" s="17"/>
      <c r="G31" s="17"/>
    </row>
    <row r="32" spans="1:8" ht="20.100000000000001" customHeight="1" thickBot="1">
      <c r="A32" s="16"/>
      <c r="B32" s="147">
        <v>150</v>
      </c>
      <c r="C32" s="260"/>
      <c r="D32" s="260"/>
      <c r="E32" s="17"/>
      <c r="F32" s="17"/>
      <c r="G32" s="17"/>
    </row>
    <row r="33" spans="1:7" ht="24.95" customHeight="1" thickBot="1">
      <c r="A33" s="281" t="s">
        <v>17037</v>
      </c>
      <c r="B33" s="381">
        <f>$B$19*10^(($B$18-B32)/$B$20)</f>
        <v>1.0000000000000001E-9</v>
      </c>
      <c r="C33" s="260"/>
      <c r="D33" s="260"/>
      <c r="E33" s="17"/>
      <c r="F33" s="17"/>
      <c r="G33" s="17"/>
    </row>
    <row r="34" spans="1:7" ht="24.95" customHeight="1" thickTop="1" thickBot="1">
      <c r="A34" s="16"/>
      <c r="B34" s="260"/>
      <c r="C34" s="260"/>
      <c r="D34" s="260"/>
      <c r="E34" s="17"/>
      <c r="F34" s="17"/>
      <c r="G34" s="17"/>
    </row>
    <row r="35" spans="1:7" ht="15" customHeight="1" thickBot="1">
      <c r="A35" s="16"/>
      <c r="B35" s="54" t="s">
        <v>16906</v>
      </c>
      <c r="C35" s="379"/>
      <c r="D35" s="268"/>
      <c r="E35" s="268"/>
      <c r="F35" s="223"/>
      <c r="G35" s="255"/>
    </row>
    <row r="36" spans="1:7" ht="24.95" customHeight="1" thickTop="1" thickBot="1">
      <c r="A36" s="378"/>
      <c r="B36" s="174" t="s">
        <v>16907</v>
      </c>
      <c r="C36" s="174" t="s">
        <v>16897</v>
      </c>
      <c r="D36" s="269"/>
      <c r="E36" s="223"/>
      <c r="F36" s="270"/>
      <c r="G36" s="255"/>
    </row>
    <row r="37" spans="1:7" ht="20.100000000000001" customHeight="1" thickBot="1">
      <c r="A37" s="17"/>
      <c r="B37" s="144" t="s">
        <v>17038</v>
      </c>
      <c r="C37" s="144" t="s">
        <v>16910</v>
      </c>
      <c r="D37" s="271"/>
      <c r="E37" s="271"/>
      <c r="F37" s="271"/>
      <c r="G37" s="16"/>
    </row>
    <row r="38" spans="1:7" ht="20.100000000000001" customHeight="1" thickBot="1">
      <c r="A38" s="17"/>
      <c r="B38" s="147">
        <v>220</v>
      </c>
      <c r="C38" s="147">
        <v>175</v>
      </c>
      <c r="D38" s="272"/>
      <c r="E38" s="17"/>
      <c r="F38" s="273"/>
      <c r="G38" s="17"/>
    </row>
    <row r="39" spans="1:7" ht="24.95" customHeight="1" thickBot="1">
      <c r="A39" s="281" t="s">
        <v>17037</v>
      </c>
      <c r="B39" s="380" t="e">
        <f>$B$19*10^((($B$18+$G$60)+$B$24-B$38)/$B$20)</f>
        <v>#NUM!</v>
      </c>
      <c r="C39" s="381">
        <f>$B$19*10^(($B$18-C38)/$B$20)</f>
        <v>2.1544346900318839E-11</v>
      </c>
      <c r="D39" s="259"/>
      <c r="E39" s="265"/>
      <c r="F39" s="266"/>
      <c r="G39" s="16"/>
    </row>
    <row r="40" spans="1:7" ht="24.95" customHeight="1" thickTop="1" thickBot="1">
      <c r="A40" s="17"/>
      <c r="B40" s="265"/>
      <c r="C40" s="265"/>
      <c r="D40" s="265"/>
      <c r="E40" s="265"/>
      <c r="F40" s="266"/>
      <c r="G40" s="16"/>
    </row>
    <row r="41" spans="1:7" ht="15" thickBot="1">
      <c r="A41" s="364"/>
      <c r="B41" s="377" t="s">
        <v>16911</v>
      </c>
      <c r="C41" s="374"/>
      <c r="D41" s="375"/>
      <c r="E41" s="374"/>
      <c r="F41" s="376"/>
      <c r="G41" s="17"/>
    </row>
    <row r="42" spans="1:7" ht="24.95" customHeight="1" thickTop="1" thickBot="1">
      <c r="A42" s="261"/>
      <c r="B42" s="204"/>
      <c r="C42" s="205"/>
      <c r="D42" s="174" t="s">
        <v>16907</v>
      </c>
      <c r="E42" s="205"/>
      <c r="F42" s="206"/>
      <c r="G42" s="17"/>
    </row>
    <row r="43" spans="1:7" ht="28.5" thickBot="1">
      <c r="A43" s="262" t="s">
        <v>16912</v>
      </c>
      <c r="B43" s="207" t="s">
        <v>16918</v>
      </c>
      <c r="C43" s="200" t="s">
        <v>16919</v>
      </c>
      <c r="D43" s="195" t="s">
        <v>16920</v>
      </c>
      <c r="E43" s="195" t="s">
        <v>16921</v>
      </c>
      <c r="F43" s="208" t="s">
        <v>16922</v>
      </c>
      <c r="G43" s="17"/>
    </row>
    <row r="44" spans="1:7" ht="20.100000000000001" customHeight="1" thickTop="1" thickBot="1">
      <c r="A44" s="263"/>
      <c r="B44" s="151">
        <v>199</v>
      </c>
      <c r="C44" s="201">
        <v>198</v>
      </c>
      <c r="D44" s="149">
        <v>173</v>
      </c>
      <c r="E44" s="150">
        <v>201</v>
      </c>
      <c r="F44" s="154">
        <v>219</v>
      </c>
      <c r="G44" s="16"/>
    </row>
    <row r="45" spans="1:7" ht="24.95" customHeight="1" thickBot="1">
      <c r="A45" s="281" t="s">
        <v>17037</v>
      </c>
      <c r="B45" s="380" t="e">
        <f>$B$19*10^((($B$18+B$60)+$B$24-B$44)/$B$20)</f>
        <v>#NUM!</v>
      </c>
      <c r="C45" s="380" t="e">
        <f t="shared" ref="C45:F45" si="0">$B$19*10^((($B$18+C$60)+$B$24-C$44)/$B$20)</f>
        <v>#NUM!</v>
      </c>
      <c r="D45" s="380" t="e">
        <f t="shared" si="0"/>
        <v>#NUM!</v>
      </c>
      <c r="E45" s="380" t="e">
        <f t="shared" si="0"/>
        <v>#NUM!</v>
      </c>
      <c r="F45" s="380" t="e">
        <f t="shared" si="0"/>
        <v>#NUM!</v>
      </c>
      <c r="G45" s="249"/>
    </row>
    <row r="46" spans="1:7" ht="20.100000000000001" customHeight="1" thickTop="1" thickBot="1">
      <c r="A46" s="264"/>
      <c r="B46" s="26"/>
      <c r="C46" s="256"/>
      <c r="D46" s="256"/>
      <c r="E46" s="256"/>
      <c r="F46" s="256"/>
      <c r="G46" s="249"/>
    </row>
    <row r="47" spans="1:7" ht="24.95" customHeight="1" thickTop="1" thickBot="1">
      <c r="A47" s="264" t="s">
        <v>16923</v>
      </c>
      <c r="B47" s="209" t="s">
        <v>16897</v>
      </c>
      <c r="C47" s="256"/>
      <c r="D47" s="256"/>
      <c r="E47" s="256"/>
      <c r="F47" s="256"/>
      <c r="G47" s="249"/>
    </row>
    <row r="48" spans="1:7" ht="20.100000000000001" customHeight="1" thickTop="1" thickBot="1">
      <c r="A48" s="264"/>
      <c r="B48" s="210" t="s">
        <v>16910</v>
      </c>
      <c r="C48" s="256"/>
      <c r="D48" s="256"/>
      <c r="E48" s="256"/>
      <c r="F48" s="256"/>
      <c r="G48" s="249"/>
    </row>
    <row r="49" spans="1:8" ht="20.100000000000001" customHeight="1" thickTop="1" thickBot="1">
      <c r="A49" s="263"/>
      <c r="B49" s="211">
        <v>120</v>
      </c>
      <c r="C49" s="257"/>
      <c r="D49" s="257"/>
      <c r="E49" s="258"/>
      <c r="F49" s="257"/>
      <c r="G49" s="16"/>
    </row>
    <row r="50" spans="1:8" ht="24.95" customHeight="1" thickTop="1" thickBot="1">
      <c r="A50" s="281" t="s">
        <v>17037</v>
      </c>
      <c r="B50" s="382">
        <f>$B$19*10^(($B$18-B49)/$B$20)</f>
        <v>9.9999999999999995E-8</v>
      </c>
      <c r="C50" s="259"/>
      <c r="D50" s="259"/>
      <c r="E50" s="259"/>
      <c r="F50" s="259"/>
      <c r="G50" s="249"/>
    </row>
    <row r="51" spans="1:8" ht="20.100000000000001" customHeight="1" thickTop="1">
      <c r="B51" s="259"/>
      <c r="C51" s="259"/>
      <c r="D51" s="259"/>
      <c r="E51" s="259"/>
      <c r="F51" s="259"/>
      <c r="G51" s="249"/>
    </row>
    <row r="52" spans="1:8">
      <c r="A52" s="17"/>
      <c r="B52" s="260"/>
      <c r="C52" s="260"/>
      <c r="D52" s="260"/>
      <c r="E52" s="17"/>
      <c r="F52" s="17"/>
      <c r="G52" s="17"/>
    </row>
    <row r="53" spans="1:8" ht="14.45" thickBot="1">
      <c r="A53" s="9" t="s">
        <v>17039</v>
      </c>
      <c r="B53" s="17"/>
      <c r="C53" s="17"/>
      <c r="D53" s="17"/>
      <c r="E53" s="253"/>
      <c r="F53" s="17"/>
      <c r="G53" s="17"/>
    </row>
    <row r="54" spans="1:8" ht="14.45" thickBot="1">
      <c r="A54" s="155" t="s">
        <v>16925</v>
      </c>
      <c r="B54" s="14" t="s">
        <v>16926</v>
      </c>
      <c r="C54" s="14" t="s">
        <v>16927</v>
      </c>
      <c r="D54" s="14" t="s">
        <v>16928</v>
      </c>
      <c r="E54" s="14" t="s">
        <v>16929</v>
      </c>
      <c r="F54" s="14" t="s">
        <v>16930</v>
      </c>
      <c r="G54" s="24" t="s">
        <v>62</v>
      </c>
    </row>
    <row r="55" spans="1:8" ht="14.45" thickBot="1">
      <c r="A55" s="156" t="s">
        <v>16931</v>
      </c>
      <c r="B55" s="158">
        <v>1</v>
      </c>
      <c r="C55" s="158">
        <v>1.6</v>
      </c>
      <c r="D55" s="158">
        <v>1.8</v>
      </c>
      <c r="E55" s="158">
        <v>1</v>
      </c>
      <c r="F55" s="158">
        <v>2</v>
      </c>
      <c r="G55" s="158">
        <v>1.4</v>
      </c>
    </row>
    <row r="56" spans="1:8" ht="14.45" thickBot="1">
      <c r="A56" s="156" t="s">
        <v>16932</v>
      </c>
      <c r="B56" s="158">
        <v>2</v>
      </c>
      <c r="C56" s="158">
        <v>2</v>
      </c>
      <c r="D56" s="158">
        <v>2</v>
      </c>
      <c r="E56" s="158">
        <v>2</v>
      </c>
      <c r="F56" s="158">
        <v>2</v>
      </c>
      <c r="G56" s="158">
        <v>2</v>
      </c>
    </row>
    <row r="57" spans="1:8" ht="15.6" thickBot="1">
      <c r="A57" s="157" t="s">
        <v>16933</v>
      </c>
      <c r="B57" s="159">
        <v>0.2</v>
      </c>
      <c r="C57" s="159">
        <v>8.8000000000000007</v>
      </c>
      <c r="D57" s="159">
        <v>12</v>
      </c>
      <c r="E57" s="159">
        <v>1.9</v>
      </c>
      <c r="F57" s="159">
        <v>0.94</v>
      </c>
      <c r="G57" s="159">
        <v>7.6999999999999999E-2</v>
      </c>
    </row>
    <row r="58" spans="1:8" ht="15.6" thickBot="1">
      <c r="A58" s="157" t="s">
        <v>16934</v>
      </c>
      <c r="B58" s="159">
        <v>19</v>
      </c>
      <c r="C58" s="159">
        <v>110</v>
      </c>
      <c r="D58" s="159">
        <v>140</v>
      </c>
      <c r="E58" s="159">
        <v>30</v>
      </c>
      <c r="F58" s="159">
        <v>25</v>
      </c>
      <c r="G58" s="159">
        <v>0.44</v>
      </c>
    </row>
    <row r="59" spans="1:8" ht="14.45" thickBot="1">
      <c r="A59" s="156" t="s">
        <v>16935</v>
      </c>
      <c r="B59" s="158">
        <v>0.13</v>
      </c>
      <c r="C59" s="158">
        <v>1.2</v>
      </c>
      <c r="D59" s="158">
        <v>1.36</v>
      </c>
      <c r="E59" s="158">
        <v>0.75</v>
      </c>
      <c r="F59" s="158">
        <v>0.64</v>
      </c>
      <c r="G59" s="158">
        <v>2.35</v>
      </c>
    </row>
    <row r="60" spans="1:8" ht="14.45" thickBot="1">
      <c r="A60" s="15" t="s">
        <v>16936</v>
      </c>
      <c r="B60" s="188">
        <f>((LOG10(B$65)*10))+B$59</f>
        <v>-4.6798332144659921E-2</v>
      </c>
      <c r="C60" s="188">
        <f t="shared" ref="C60:G60" si="1">((LOG10(C$65)*10))+C$59</f>
        <v>-16.833182163166388</v>
      </c>
      <c r="D60" s="188">
        <f t="shared" si="1"/>
        <v>-23.499589633659522</v>
      </c>
      <c r="E60" s="188">
        <f t="shared" si="1"/>
        <v>-1.2900791787658634</v>
      </c>
      <c r="F60" s="188">
        <f t="shared" si="1"/>
        <v>-0.59500220144748706</v>
      </c>
      <c r="G60" s="188">
        <f t="shared" si="1"/>
        <v>4.7128262704281276E-3</v>
      </c>
    </row>
    <row r="61" spans="1:8">
      <c r="A61" s="15"/>
      <c r="B61" s="23"/>
      <c r="C61" s="23"/>
      <c r="D61" s="23"/>
      <c r="E61" s="23"/>
      <c r="F61" s="23"/>
    </row>
    <row r="62" spans="1:8">
      <c r="B62" s="41">
        <f>(($D$18/B$57)^(2*(B$55)))</f>
        <v>156.25</v>
      </c>
      <c r="C62" s="41">
        <f>(($D$18/C$57)^(2*(C$55)))</f>
        <v>1.7826393005626089E-2</v>
      </c>
      <c r="D62" s="41">
        <f>(($D$18/D$57)^(2*(D$55)))</f>
        <v>3.5280241187173006E-3</v>
      </c>
      <c r="E62" s="41">
        <f>(($D$18/E$57)^(2*(E$55)))</f>
        <v>1.7313019390581721</v>
      </c>
      <c r="F62" s="41">
        <f>(($D$18/F$57)^(2*(F$55)))</f>
        <v>50.032087138483021</v>
      </c>
      <c r="G62" s="41">
        <f>(($C$18/G$57)^(2*(G$55)))</f>
        <v>7.7510746747728323</v>
      </c>
      <c r="H62" s="41"/>
    </row>
    <row r="63" spans="1:8">
      <c r="B63" s="41">
        <f>(1+($D$18/B$57)^2)^B$55</f>
        <v>157.25</v>
      </c>
      <c r="C63" s="41">
        <f>(1+($D$18/C$57)^2)^C$55</f>
        <v>1.1322260887948004</v>
      </c>
      <c r="D63" s="41">
        <f>(1+($D$18/D$57)^2)^D$55</f>
        <v>1.0794774623673906</v>
      </c>
      <c r="E63" s="41">
        <f>(1+($D$18/E$57)^2)^E$55</f>
        <v>2.7313019390581719</v>
      </c>
      <c r="F63" s="41">
        <f>(1+($D$18/F$57)^2)^F$55</f>
        <v>65.178759841063382</v>
      </c>
      <c r="G63" s="41">
        <f>(1+($C$18/G$57)^2)^G$55</f>
        <v>10.375767813548681</v>
      </c>
      <c r="H63" s="41"/>
    </row>
    <row r="64" spans="1:8">
      <c r="B64" s="41">
        <f>(1+($D$18/B$58)^2)^B$56</f>
        <v>1.034925779421582</v>
      </c>
      <c r="C64" s="41">
        <f>(1+($D$18/C$58)^2)^C$56</f>
        <v>1.0010333246533709</v>
      </c>
      <c r="D64" s="41">
        <f>(1+($D$18/D$58)^2)^D$56</f>
        <v>1.0006378567849332</v>
      </c>
      <c r="E64" s="41">
        <f>(1+($D$18/E$58)^2)^E$56</f>
        <v>1.0139371141975309</v>
      </c>
      <c r="F64" s="41">
        <f>(1+($D$18/F$58)^2)^F$56</f>
        <v>1.0201</v>
      </c>
      <c r="G64" s="41">
        <f>(1+($C$18/G$58)^2)^G$56</f>
        <v>1.2819479543747012</v>
      </c>
      <c r="H64" s="41"/>
    </row>
    <row r="65" spans="2:8">
      <c r="B65" s="41">
        <f>B62/(B63*B64)</f>
        <v>0.96010817324349229</v>
      </c>
      <c r="C65" s="41">
        <f t="shared" ref="C65:G65" si="2">C62/(C63*C64)</f>
        <v>1.5728299979261787E-2</v>
      </c>
      <c r="D65" s="41">
        <f t="shared" si="2"/>
        <v>3.2661869302623736E-3</v>
      </c>
      <c r="E65" s="41">
        <f t="shared" si="2"/>
        <v>0.62516129499075057</v>
      </c>
      <c r="F65" s="41">
        <f t="shared" si="2"/>
        <v>0.75248834873562609</v>
      </c>
      <c r="G65" s="41">
        <f t="shared" si="2"/>
        <v>0.58273524062374682</v>
      </c>
      <c r="H65" s="41"/>
    </row>
    <row r="66" spans="2:8">
      <c r="B66" s="41"/>
      <c r="C66" s="41"/>
      <c r="D66" s="41"/>
      <c r="E66" s="41"/>
      <c r="F66" s="41"/>
      <c r="G66" s="41"/>
      <c r="H66" s="41"/>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A1:I33"/>
  <sheetViews>
    <sheetView tabSelected="1" topLeftCell="A16" workbookViewId="0">
      <selection activeCell="H29" sqref="H29"/>
    </sheetView>
  </sheetViews>
  <sheetFormatPr defaultRowHeight="14.45"/>
  <cols>
    <col min="1" max="1" width="35.85546875" customWidth="1"/>
    <col min="2" max="2" width="14.140625" customWidth="1"/>
    <col min="3" max="3" width="13.5703125" customWidth="1"/>
    <col min="4" max="4" width="13.42578125" customWidth="1"/>
    <col min="5" max="5" width="14.28515625" customWidth="1"/>
    <col min="6" max="6" width="15.140625" customWidth="1"/>
    <col min="7" max="7" width="13.140625" customWidth="1"/>
    <col min="8" max="8" width="11.28515625" customWidth="1"/>
    <col min="9" max="9" width="12.5703125" customWidth="1"/>
  </cols>
  <sheetData>
    <row r="1" spans="1:7" ht="15.6">
      <c r="A1" s="119" t="s">
        <v>17040</v>
      </c>
      <c r="B1" s="118"/>
      <c r="C1" s="218" t="s">
        <v>17041</v>
      </c>
    </row>
    <row r="2" spans="1:7" ht="15.95" thickBot="1">
      <c r="A2" s="227"/>
      <c r="B2" s="223"/>
      <c r="C2" t="s">
        <v>16939</v>
      </c>
    </row>
    <row r="3" spans="1:7" ht="15" thickBot="1">
      <c r="A3" s="116" t="str">
        <f>' VIBRATORY CALCULATOR'!B10</f>
        <v>Example title</v>
      </c>
      <c r="C3" s="223"/>
      <c r="D3" s="223"/>
      <c r="E3" s="223"/>
      <c r="F3" s="223"/>
      <c r="G3" s="223"/>
    </row>
    <row r="4" spans="1:7">
      <c r="A4" s="223"/>
      <c r="B4" s="223"/>
      <c r="C4" s="223"/>
      <c r="D4" s="223"/>
      <c r="E4" s="223"/>
      <c r="F4" s="223"/>
      <c r="G4" s="223"/>
    </row>
    <row r="5" spans="1:7" ht="15" thickBot="1">
      <c r="A5" s="11" t="s">
        <v>16940</v>
      </c>
      <c r="B5" s="224" t="s">
        <v>108</v>
      </c>
      <c r="C5" s="224"/>
      <c r="D5" s="224"/>
      <c r="E5" s="223"/>
      <c r="F5" s="223"/>
      <c r="G5" s="223"/>
    </row>
    <row r="6" spans="1:7" ht="15" thickBot="1">
      <c r="A6" s="49" t="s">
        <v>17042</v>
      </c>
      <c r="B6" s="93">
        <f>' VIBRATORY CALCULATOR'!B18</f>
        <v>0</v>
      </c>
      <c r="C6" s="225"/>
      <c r="D6" s="225"/>
      <c r="E6" s="15" t="s">
        <v>16943</v>
      </c>
      <c r="F6" s="114">
        <f>' VIBRATORY CALCULATOR'!B11</f>
        <v>0</v>
      </c>
    </row>
    <row r="7" spans="1:7" ht="27.75" customHeight="1" thickBot="1">
      <c r="A7" s="50" t="s">
        <v>17043</v>
      </c>
      <c r="B7" s="89">
        <f>' VIBRATORY CALCULATOR'!B19</f>
        <v>10</v>
      </c>
      <c r="C7" s="226"/>
      <c r="D7" s="226"/>
      <c r="E7" s="223"/>
      <c r="F7" s="223"/>
      <c r="G7" s="223"/>
    </row>
    <row r="8" spans="1:7" ht="17.25" customHeight="1" thickBot="1">
      <c r="A8" s="51" t="s">
        <v>16945</v>
      </c>
      <c r="B8" s="89">
        <f>' VIBRATORY CALCULATOR'!B20</f>
        <v>15</v>
      </c>
      <c r="C8" s="226"/>
      <c r="D8" s="226"/>
      <c r="E8" s="223"/>
      <c r="F8" s="223"/>
      <c r="G8" s="223"/>
    </row>
    <row r="9" spans="1:7" ht="15.6" thickTop="1" thickBot="1">
      <c r="A9" s="52" t="s">
        <v>17044</v>
      </c>
      <c r="B9" s="89">
        <f>' VIBRATORY CALCULATOR'!B21</f>
        <v>0</v>
      </c>
      <c r="C9" s="226"/>
      <c r="D9" s="226"/>
      <c r="E9" s="15" t="s">
        <v>16947</v>
      </c>
      <c r="F9" s="117" t="str">
        <f>' VIBRATORY CALCULATOR'!D11</f>
        <v>extra information</v>
      </c>
      <c r="G9" s="223"/>
    </row>
    <row r="10" spans="1:7" ht="15" thickBot="1">
      <c r="A10" s="52" t="s">
        <v>17045</v>
      </c>
      <c r="B10" s="89">
        <f>' VIBRATORY CALCULATOR'!B22</f>
        <v>0</v>
      </c>
      <c r="C10" s="226"/>
      <c r="D10" s="226"/>
      <c r="E10" s="223"/>
      <c r="F10" s="223"/>
      <c r="G10" s="223"/>
    </row>
    <row r="11" spans="1:7" ht="15" thickBot="1">
      <c r="A11" s="59" t="s">
        <v>17046</v>
      </c>
      <c r="B11" s="189">
        <f>' VIBRATORY CALCULATOR'!B23</f>
        <v>0</v>
      </c>
      <c r="C11" s="226"/>
      <c r="D11" s="226"/>
      <c r="E11" s="15" t="s">
        <v>16950</v>
      </c>
      <c r="F11" s="94">
        <f>' VIBRATORY CALCULATOR'!D21</f>
        <v>0</v>
      </c>
      <c r="G11" s="223"/>
    </row>
    <row r="12" spans="1:7" ht="15" thickBot="1">
      <c r="A12" s="52" t="s">
        <v>16889</v>
      </c>
      <c r="B12" s="187" t="e">
        <f>' VIBRATORY CALCULATOR'!D23</f>
        <v>#NUM!</v>
      </c>
      <c r="C12" s="226"/>
      <c r="D12" s="226"/>
      <c r="E12" s="223"/>
      <c r="F12" s="223"/>
      <c r="G12" s="223"/>
    </row>
    <row r="13" spans="1:7" ht="15" thickBot="1">
      <c r="A13" s="223"/>
      <c r="B13" s="223"/>
      <c r="C13" s="223"/>
      <c r="D13" s="223"/>
      <c r="E13" s="223"/>
      <c r="F13" s="223"/>
      <c r="G13" s="223"/>
    </row>
    <row r="14" spans="1:7" ht="15" thickTop="1">
      <c r="A14" s="246" t="s">
        <v>16951</v>
      </c>
      <c r="B14" s="229"/>
      <c r="C14" s="228"/>
      <c r="D14" s="229"/>
      <c r="E14" s="229"/>
      <c r="F14" s="230"/>
      <c r="G14" s="223"/>
    </row>
    <row r="15" spans="1:7" ht="15" thickBot="1">
      <c r="A15" s="358" t="s">
        <v>16892</v>
      </c>
      <c r="B15" s="177" t="s">
        <v>18</v>
      </c>
      <c r="C15" s="231"/>
      <c r="D15" s="223"/>
      <c r="E15" s="223"/>
      <c r="F15" s="232"/>
      <c r="G15" s="223"/>
    </row>
    <row r="16" spans="1:7" ht="15" thickBot="1">
      <c r="A16" s="236"/>
      <c r="B16" s="155" t="s">
        <v>16897</v>
      </c>
      <c r="C16" s="231"/>
      <c r="D16" s="223"/>
      <c r="E16" s="223"/>
      <c r="F16" s="232"/>
      <c r="G16" s="223"/>
    </row>
    <row r="17" spans="1:9" ht="15" thickBot="1">
      <c r="A17" s="236"/>
      <c r="B17" s="155" t="s">
        <v>16959</v>
      </c>
      <c r="C17" s="231"/>
      <c r="D17" s="223"/>
      <c r="E17" s="223"/>
      <c r="F17" s="232"/>
      <c r="G17" s="223"/>
    </row>
    <row r="18" spans="1:9" ht="15" thickBot="1">
      <c r="A18" s="247" t="s">
        <v>16954</v>
      </c>
      <c r="B18" s="383">
        <f>' VIBRATORY CALCULATOR'!B33</f>
        <v>1.0000000000000001E-9</v>
      </c>
      <c r="C18" s="231"/>
      <c r="D18" s="223"/>
      <c r="E18" s="223"/>
      <c r="F18" s="232"/>
      <c r="G18" s="223"/>
    </row>
    <row r="19" spans="1:9">
      <c r="A19" s="236"/>
      <c r="C19" s="231"/>
      <c r="D19" s="223"/>
      <c r="E19" s="223"/>
      <c r="F19" s="232"/>
      <c r="G19" s="223"/>
    </row>
    <row r="20" spans="1:9" ht="15" thickBot="1">
      <c r="A20" s="236"/>
      <c r="B20" s="178" t="s">
        <v>16906</v>
      </c>
      <c r="C20" s="226"/>
      <c r="D20" s="226"/>
      <c r="E20" s="223"/>
      <c r="F20" s="232"/>
      <c r="G20" s="223"/>
    </row>
    <row r="21" spans="1:9" ht="15" thickBot="1">
      <c r="A21" s="236"/>
      <c r="B21" s="176" t="s">
        <v>16907</v>
      </c>
      <c r="C21" s="155" t="s">
        <v>16897</v>
      </c>
      <c r="D21" s="233"/>
      <c r="E21" s="223"/>
      <c r="F21" s="232"/>
      <c r="G21" s="223"/>
      <c r="I21" s="60"/>
    </row>
    <row r="22" spans="1:9" ht="28.5" thickBot="1">
      <c r="A22" s="236"/>
      <c r="B22" s="155" t="s">
        <v>16958</v>
      </c>
      <c r="C22" s="155" t="s">
        <v>16959</v>
      </c>
      <c r="D22" s="234"/>
      <c r="E22" s="223"/>
      <c r="F22" s="232"/>
      <c r="G22" s="223"/>
    </row>
    <row r="23" spans="1:9" ht="15" thickBot="1">
      <c r="A23" s="247" t="s">
        <v>16954</v>
      </c>
      <c r="B23" s="384" t="e">
        <f>' VIBRATORY CALCULATOR'!B39</f>
        <v>#NUM!</v>
      </c>
      <c r="C23" s="384">
        <f>' VIBRATORY CALCULATOR'!C39</f>
        <v>2.1544346900318839E-11</v>
      </c>
      <c r="D23" s="235"/>
      <c r="E23" s="223"/>
      <c r="F23" s="232"/>
      <c r="G23" s="223"/>
    </row>
    <row r="24" spans="1:9">
      <c r="A24" s="236"/>
      <c r="B24" s="223"/>
      <c r="C24" s="223"/>
      <c r="D24" s="223"/>
      <c r="E24" s="223"/>
      <c r="F24" s="232"/>
      <c r="G24" s="223"/>
    </row>
    <row r="25" spans="1:9" ht="15" thickBot="1">
      <c r="A25" s="236"/>
      <c r="B25" s="179" t="s">
        <v>16911</v>
      </c>
      <c r="D25" s="223"/>
      <c r="E25" s="223"/>
      <c r="F25" s="232"/>
      <c r="G25" s="223"/>
    </row>
    <row r="26" spans="1:9" ht="15.6" thickTop="1" thickBot="1">
      <c r="A26" s="236"/>
      <c r="B26" s="171" t="s">
        <v>16960</v>
      </c>
      <c r="C26" s="171" t="s">
        <v>16961</v>
      </c>
      <c r="D26" s="171" t="s">
        <v>16962</v>
      </c>
      <c r="E26" s="172" t="s">
        <v>16963</v>
      </c>
      <c r="F26" s="171" t="s">
        <v>16964</v>
      </c>
      <c r="G26" s="223"/>
    </row>
    <row r="27" spans="1:9" ht="15" thickBot="1">
      <c r="A27" s="237" t="s">
        <v>17047</v>
      </c>
      <c r="B27" s="383" t="e">
        <f>' VIBRATORY CALCULATOR'!B45</f>
        <v>#NUM!</v>
      </c>
      <c r="C27" s="383" t="e">
        <f>' VIBRATORY CALCULATOR'!C45</f>
        <v>#NUM!</v>
      </c>
      <c r="D27" s="383" t="e">
        <f>' VIBRATORY CALCULATOR'!D45</f>
        <v>#NUM!</v>
      </c>
      <c r="E27" s="383" t="e">
        <f>' VIBRATORY CALCULATOR'!E45</f>
        <v>#NUM!</v>
      </c>
      <c r="F27" s="385" t="e">
        <f>' VIBRATORY CALCULATOR'!F45</f>
        <v>#NUM!</v>
      </c>
      <c r="G27" s="223"/>
    </row>
    <row r="28" spans="1:9" ht="15" thickBot="1">
      <c r="A28" s="237"/>
      <c r="B28" s="203" t="s">
        <v>16967</v>
      </c>
      <c r="C28" s="239"/>
      <c r="D28" s="240"/>
      <c r="E28" s="240"/>
      <c r="F28" s="241"/>
      <c r="G28" s="223"/>
    </row>
    <row r="29" spans="1:9" ht="15" thickBot="1">
      <c r="A29" s="237" t="s">
        <v>16968</v>
      </c>
      <c r="B29" s="384">
        <f>' VIBRATORY CALCULATOR'!B50</f>
        <v>9.9999999999999995E-8</v>
      </c>
      <c r="C29" s="235"/>
      <c r="D29" s="242"/>
      <c r="E29" s="242"/>
      <c r="F29" s="243"/>
      <c r="G29" s="223"/>
    </row>
    <row r="30" spans="1:9" ht="15" thickBot="1">
      <c r="A30" s="238"/>
      <c r="B30" s="244"/>
      <c r="C30" s="244"/>
      <c r="D30" s="244"/>
      <c r="E30" s="244"/>
      <c r="F30" s="245"/>
      <c r="G30" s="223"/>
    </row>
    <row r="31" spans="1:9" ht="15" thickTop="1">
      <c r="G31" s="223"/>
    </row>
    <row r="32" spans="1:9">
      <c r="G32" s="223"/>
    </row>
    <row r="33" spans="7:7">
      <c r="G33" s="223"/>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NMFS NOAA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NMFS Protected Resources (Headquarters)</dc:creator>
  <cp:keywords/>
  <dc:description/>
  <cp:lastModifiedBy>Pewtress, Kendra</cp:lastModifiedBy>
  <cp:revision/>
  <dcterms:created xsi:type="dcterms:W3CDTF">2015-06-26T19:09:48Z</dcterms:created>
  <dcterms:modified xsi:type="dcterms:W3CDTF">2022-02-10T19:27:57Z</dcterms:modified>
  <cp:category/>
  <cp:contentStatus/>
</cp:coreProperties>
</file>