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g965jw\Downloads\"/>
    </mc:Choice>
  </mc:AlternateContent>
  <xr:revisionPtr revIDLastSave="0" documentId="13_ncr:1_{845E6C37-86C1-4355-84E4-1FA5CE79759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le 1_final" sheetId="2" r:id="rId1"/>
    <sheet name="Risk Factors and Weights" sheetId="3" r:id="rId2"/>
  </sheets>
  <definedNames>
    <definedName name="_xlnm.Print_Area" localSheetId="0">'Table 1_final'!$B$2:$Q$50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9" i="2" l="1"/>
  <c r="S25" i="2"/>
  <c r="S21" i="2"/>
  <c r="S17" i="2"/>
  <c r="S13" i="2"/>
  <c r="S9" i="2"/>
  <c r="S32" i="2" l="1"/>
  <c r="N32" i="2" s="1"/>
</calcChain>
</file>

<file path=xl/sharedStrings.xml><?xml version="1.0" encoding="utf-8"?>
<sst xmlns="http://schemas.openxmlformats.org/spreadsheetml/2006/main" count="160" uniqueCount="127">
  <si>
    <t>Date Completed</t>
  </si>
  <si>
    <t xml:space="preserve">Sub-recipient </t>
  </si>
  <si>
    <t>LPA</t>
  </si>
  <si>
    <t>Federal-Aid Project No.</t>
  </si>
  <si>
    <t>Federal-aid Award Date</t>
  </si>
  <si>
    <t>Federal-aid Grants Subrecipient Risk Assessment Form</t>
  </si>
  <si>
    <t>Title VI Assurance Date</t>
  </si>
  <si>
    <t>(to be completed prior to each Federal-aid award)</t>
  </si>
  <si>
    <r>
      <rPr>
        <sz val="8"/>
        <color rgb="FFFFFFFF"/>
        <rFont val="Franklin Gothic Book"/>
        <family val="2"/>
      </rPr>
      <t>Criteria</t>
    </r>
  </si>
  <si>
    <r>
      <rPr>
        <sz val="8"/>
        <color rgb="FFFFFFFF"/>
        <rFont val="Franklin Gothic Book"/>
        <family val="2"/>
      </rPr>
      <t>Range of Attributes*</t>
    </r>
  </si>
  <si>
    <r>
      <rPr>
        <sz val="8"/>
        <color rgb="FFFFFFFF"/>
        <rFont val="Franklin Gothic Book"/>
        <family val="2"/>
      </rPr>
      <t>Risk Score</t>
    </r>
  </si>
  <si>
    <r>
      <rPr>
        <sz val="8"/>
        <color rgb="FFFFFFFF"/>
        <rFont val="Franklin Gothic Book"/>
        <family val="2"/>
      </rPr>
      <t>Comments/Justification for Risk Score</t>
    </r>
  </si>
  <si>
    <r>
      <rPr>
        <sz val="8"/>
        <color rgb="FFFFFFFF"/>
        <rFont val="Franklin Gothic Book"/>
        <family val="2"/>
      </rPr>
      <t>Audits</t>
    </r>
  </si>
  <si>
    <r>
      <rPr>
        <sz val="8"/>
        <rFont val="Franklin Gothic Book"/>
        <family val="2"/>
      </rPr>
      <t xml:space="preserve">Recent Single
</t>
    </r>
    <r>
      <rPr>
        <sz val="8"/>
        <rFont val="Franklin Gothic Book"/>
        <family val="2"/>
      </rPr>
      <t xml:space="preserve">Audits, Federal Agency Audits, or
</t>
    </r>
    <r>
      <rPr>
        <sz val="8"/>
        <rFont val="Franklin Gothic Book"/>
        <family val="2"/>
      </rPr>
      <t xml:space="preserve"> State Agency Audits</t>
    </r>
  </si>
  <si>
    <t xml:space="preserve">No findings of concern from a single audit or review in the last 2 years. </t>
  </si>
  <si>
    <r>
      <rPr>
        <sz val="8"/>
        <rFont val="Franklin Gothic Book"/>
        <family val="2"/>
      </rPr>
      <t>A</t>
    </r>
  </si>
  <si>
    <t>Minor findings that are actively being addressed or no single audit or review in the last the last year</t>
  </si>
  <si>
    <r>
      <rPr>
        <sz val="8"/>
        <rFont val="Franklin Gothic Book"/>
        <family val="2"/>
      </rPr>
      <t>B</t>
    </r>
  </si>
  <si>
    <t>Major findings being addressed or multiple minor findings</t>
  </si>
  <si>
    <r>
      <rPr>
        <sz val="8"/>
        <rFont val="Franklin Gothic Book"/>
        <family val="2"/>
      </rPr>
      <t>C</t>
    </r>
  </si>
  <si>
    <t>Multiple major findings</t>
  </si>
  <si>
    <r>
      <rPr>
        <sz val="8"/>
        <rFont val="Franklin Gothic Book"/>
        <family val="2"/>
      </rPr>
      <t>D</t>
    </r>
  </si>
  <si>
    <r>
      <rPr>
        <sz val="8"/>
        <color rgb="FFFFFFFF"/>
        <rFont val="Franklin Gothic Book"/>
        <family val="2"/>
      </rPr>
      <t>Process</t>
    </r>
  </si>
  <si>
    <r>
      <rPr>
        <sz val="8"/>
        <rFont val="Franklin Gothic Book"/>
        <family val="2"/>
      </rPr>
      <t>Project Delivery Process</t>
    </r>
  </si>
  <si>
    <t>Well-defined process that regularly demonstrates
successful results</t>
  </si>
  <si>
    <t>Not well-defined process, but demonstrated success on past projects</t>
  </si>
  <si>
    <t>Well-defined process that is new or has not shown consistent success</t>
  </si>
  <si>
    <t>Inadequate process or no project delivery system has been provided</t>
  </si>
  <si>
    <t xml:space="preserve">Program Past Performance </t>
  </si>
  <si>
    <r>
      <rPr>
        <sz val="8"/>
        <rFont val="Franklin Gothic Book"/>
        <family val="2"/>
      </rPr>
      <t>Financial</t>
    </r>
  </si>
  <si>
    <t>Consistently accurate and timely invoicing, supporting documentation, and established accounting systems</t>
  </si>
  <si>
    <t>Consistently accurate invoicing, not as frequently or timely as desired, or occasional inaccuracies.  Accounting system has been in use more than 3 years</t>
  </si>
  <si>
    <t>Occasional inaccuracies, always resolved, less frequently or timely invoicing than desired  Accounting system has been in use less than 3 years</t>
  </si>
  <si>
    <t>Inaccurate, infrequent, or incomplete invoicing</t>
  </si>
  <si>
    <r>
      <rPr>
        <sz val="8"/>
        <rFont val="Franklin Gothic Book"/>
        <family val="2"/>
      </rPr>
      <t>Communication/ Responsiveness</t>
    </r>
  </si>
  <si>
    <t>Always timely, credible, and complete information</t>
  </si>
  <si>
    <t>Credible and complete information, occasionally delayed</t>
  </si>
  <si>
    <t>Eventually provides credible and complete information upon repeated requests</t>
  </si>
  <si>
    <t>Non-responsive, inaccurate, or incomplete information</t>
  </si>
  <si>
    <r>
      <rPr>
        <sz val="8"/>
        <color rgb="FFFFFFFF"/>
        <rFont val="Franklin Gothic Book"/>
        <family val="2"/>
      </rPr>
      <t>Program Leadership</t>
    </r>
  </si>
  <si>
    <r>
      <rPr>
        <sz val="8"/>
        <rFont val="Franklin Gothic Book"/>
        <family val="2"/>
      </rPr>
      <t>Stability</t>
    </r>
  </si>
  <si>
    <t>Steady, consistent, continuity of personnel in key
positions over extended time</t>
  </si>
  <si>
    <t>Current personnel have been in positions for more than 1 year.</t>
  </si>
  <si>
    <t>Some turnover in key positions, but culture of agency remains relatively consistent</t>
  </si>
  <si>
    <t>Frequent turnover of personnel or changing positions</t>
  </si>
  <si>
    <r>
      <rPr>
        <sz val="8"/>
        <rFont val="Franklin Gothic Book"/>
        <family val="2"/>
      </rPr>
      <t>Experience</t>
    </r>
  </si>
  <si>
    <t>Well-equipped through education and/or training.  Completed numerous projects.</t>
  </si>
  <si>
    <t>Good basic level of experience and knowledge and commitment to further development of skills.  Completed some projects.</t>
  </si>
  <si>
    <t>Limited experience and knowledge but commitment to further development of skills</t>
  </si>
  <si>
    <t>No relevant experience in required areas and/or no commitment to further development of skills.  No completed projects.</t>
  </si>
  <si>
    <r>
      <rPr>
        <sz val="8"/>
        <rFont val="Franklin Gothic Book"/>
        <family val="2"/>
      </rPr>
      <t>Total Overall Risk Score (A, B, C, or D)</t>
    </r>
  </si>
  <si>
    <t>* The descriptions of the Range of Attributes are examples only and do not necessarily apply to the sub-recipient. The comments explain the justification for the risk score.</t>
  </si>
  <si>
    <t>Risk Level</t>
  </si>
  <si>
    <t>Range</t>
  </si>
  <si>
    <t>Risk Monitoring Activities</t>
  </si>
  <si>
    <t>Low level of risk to FDOT</t>
  </si>
  <si>
    <t>A</t>
  </si>
  <si>
    <t>0-17</t>
  </si>
  <si>
    <t>No additional monitoring above normal program/division oversight processes.</t>
  </si>
  <si>
    <t>Moderate level of risk to FDOT</t>
  </si>
  <si>
    <t>B</t>
  </si>
  <si>
    <t>18-51</t>
  </si>
  <si>
    <t>Some additional monitoring necessary; monitoring activities may include intermittent review of documents, processes and controls above the normal oversight process, additional on-site reviews/inspections.</t>
  </si>
  <si>
    <t>Elevated level of risk to FDOT</t>
  </si>
  <si>
    <t>C</t>
  </si>
  <si>
    <t>52-84</t>
  </si>
  <si>
    <t>Significant monitoring necessary;  monitoring activities may include a more frequent review of documents, processes and controls, frequent on-site reviews/inspections, or conducting applicable training.</t>
  </si>
  <si>
    <t>High level of risk to FDOT</t>
  </si>
  <si>
    <t>D</t>
  </si>
  <si>
    <t>85-100</t>
  </si>
  <si>
    <t>Denial of grant award or extensive monitoring necessary; monitoring activities may include additional detailed review of all supporting documents, processes and controls, routine on-site reviews/inspections, mandatory training.</t>
  </si>
  <si>
    <t>Monitoring Action Plan (must be completed if any criteria is graded a B, C, or D)</t>
  </si>
  <si>
    <t>Assessed by:</t>
  </si>
  <si>
    <t>Name</t>
  </si>
  <si>
    <t>FDOT Title</t>
  </si>
  <si>
    <t>Risk Factor</t>
  </si>
  <si>
    <t>Description</t>
  </si>
  <si>
    <t>Weight</t>
  </si>
  <si>
    <t>Definition of Scale</t>
  </si>
  <si>
    <t>Scale as Points</t>
  </si>
  <si>
    <t>Recent Single Audits, Federal Agency Audits, or State Agency  Audits</t>
  </si>
  <si>
    <t>Includes complaints, identified compliance issues from reports, single audit report findings, etc.</t>
  </si>
  <si>
    <t xml:space="preserve">A.  No finding of concern from a single audit or review in the last 2 years </t>
  </si>
  <si>
    <t xml:space="preserve">A.  0 pt </t>
  </si>
  <si>
    <t>B.  Minor findings that are actively being addressed or no single audit or review in the last year</t>
  </si>
  <si>
    <t>B.  3 pts</t>
  </si>
  <si>
    <t>C.  Major findings being addressed or multiple minor findings</t>
  </si>
  <si>
    <t xml:space="preserve">C.  6 pts </t>
  </si>
  <si>
    <t>D.  Multiple major findings</t>
  </si>
  <si>
    <t xml:space="preserve">D.  10 pts </t>
  </si>
  <si>
    <t>Project Delivery Process</t>
  </si>
  <si>
    <t>Well-defined process that regularly demonstrates successful results</t>
  </si>
  <si>
    <t>A.  Well-defined process that regularly demonstrates
successful results</t>
  </si>
  <si>
    <t>A.  0 pts</t>
  </si>
  <si>
    <t>B.  Not well-defined process, but demonstrated success on past projects</t>
  </si>
  <si>
    <t xml:space="preserve">B.  7 pts </t>
  </si>
  <si>
    <t>C.  Well-defined process that is new or has not shown consistent success</t>
  </si>
  <si>
    <t>C.  14 pts</t>
  </si>
  <si>
    <t>D.  Inadequate process or no project delivery system has been provided</t>
  </si>
  <si>
    <t xml:space="preserve">D.  20 pts </t>
  </si>
  <si>
    <t>Financial</t>
  </si>
  <si>
    <t>Accurate and timely billings, supporting documentation, and has established accounting systems</t>
  </si>
  <si>
    <t>A.  Consistently accurate and timely billings, supporting documentation, and established accounting systems</t>
  </si>
  <si>
    <t>B.  Consistently accurate billings, not as frequently or timely as desired, or occasional inaccuracies.  Accounting system has been in use more than 3 years</t>
  </si>
  <si>
    <t>C.  Occasional inaccuracies, always resolved, less frequently or timely billings than desired  Accounting system has been in use less than 3 years</t>
  </si>
  <si>
    <t>D.  Inaccurate, infrequent, or incomplete billings</t>
  </si>
  <si>
    <t>Communication/Responsiveness</t>
  </si>
  <si>
    <t>Timely, credible, and complete information.</t>
  </si>
  <si>
    <t>A.  Always timely, credible, and complete information</t>
  </si>
  <si>
    <t>B.  Credible and complete information, occasionally delayed</t>
  </si>
  <si>
    <t>B.  5 pts</t>
  </si>
  <si>
    <t>C.  Eventually provides credible and complete information upon repeated requests</t>
  </si>
  <si>
    <t>C.  10 pts</t>
  </si>
  <si>
    <t>D.  Non-responsive, inaccurate, or incomplete information</t>
  </si>
  <si>
    <t>D.  15 pts</t>
  </si>
  <si>
    <t xml:space="preserve">Stability </t>
  </si>
  <si>
    <t>Steady, consistent personnel in key positions</t>
  </si>
  <si>
    <t>A.  Steady, consistent, continuity of personnel in key positions over extended time</t>
  </si>
  <si>
    <t>B.  Current personnel have been in positions for more than 1 year</t>
  </si>
  <si>
    <t>C.  Some turnover in key positions, but culture of agency remains relatively consistent</t>
  </si>
  <si>
    <t>D.  Frequent turnover of personnel or changing positions</t>
  </si>
  <si>
    <t xml:space="preserve">Experience </t>
  </si>
  <si>
    <t xml:space="preserve">Knowledge of process through education and/or training </t>
  </si>
  <si>
    <r>
      <t>A.  Well-equipped through education and/or training.  Completed numerous projects</t>
    </r>
    <r>
      <rPr>
        <sz val="10"/>
        <rFont val="Times New Roman"/>
        <family val="1"/>
      </rPr>
      <t>.</t>
    </r>
  </si>
  <si>
    <t>B.  Good basic level of experience and knowledge and commitment to further development of skills.  Completed some projects.</t>
  </si>
  <si>
    <t>C.  Limited experience and knowledge but commitment to further development of skills</t>
  </si>
  <si>
    <t>D.  No relevant experience in required areas and/or no commitment to further development of skills.  No completed projects.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</si>
</sst>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6" x14ac:knownFonts="1">
    <font>
      <sz val="10"/>
      <color rgb="FF000000"/>
      <name val="Times New Roman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Franklin Gothic Book"/>
      <family val="2"/>
    </font>
    <font>
      <i/>
      <sz val="8"/>
      <name val="Franklin Gothic Book"/>
      <family val="2"/>
    </font>
    <font>
      <sz val="8"/>
      <color rgb="FFFFFFFF"/>
      <name val="Franklin Gothic Book"/>
      <family val="2"/>
    </font>
    <font>
      <sz val="10"/>
      <color rgb="FF000000"/>
      <name val="Franklin Gothic Book"/>
      <family val="2"/>
    </font>
    <font>
      <b/>
      <sz val="12"/>
      <color rgb="FF000000"/>
      <name val="Franklin Gothic Book"/>
      <family val="2"/>
    </font>
    <font>
      <sz val="11"/>
      <color rgb="FF000000"/>
      <name val="Franklin Gothic Book"/>
      <family val="2"/>
    </font>
    <font>
      <sz val="9"/>
      <name val="Franklin Gothic Book"/>
      <family val="2"/>
    </font>
    <font>
      <sz val="9"/>
      <color rgb="FF000000"/>
      <name val="Times New Roman"/>
      <family val="1"/>
    </font>
    <font>
      <b/>
      <sz val="10"/>
      <name val="Franklin Gothic Book"/>
      <family val="2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color theme="1"/>
      <name val="Tahoma"/>
      <family val="2"/>
    </font>
    <font>
      <sz val="10"/>
      <name val="Arial"/>
      <family val="2"/>
    </font>
    <font>
      <sz val="11"/>
      <color indexed="8"/>
      <name val="Calibri"/>
      <family val="2"/>
      <charset val="1"/>
    </font>
    <font>
      <u/>
      <sz val="11"/>
      <color theme="10"/>
      <name val="Calibri"/>
      <family val="2"/>
    </font>
    <font>
      <u/>
      <sz val="10"/>
      <color indexed="12"/>
      <name val="Arial"/>
      <family val="2"/>
    </font>
    <font>
      <u/>
      <sz val="11"/>
      <color theme="10"/>
      <name val="Calibri"/>
      <family val="2"/>
      <scheme val="minor"/>
    </font>
    <font>
      <u/>
      <sz val="12"/>
      <color theme="10"/>
      <name val="Arial"/>
      <family val="2"/>
    </font>
    <font>
      <sz val="12"/>
      <name val="Arial"/>
      <family val="2"/>
    </font>
    <font>
      <sz val="10"/>
      <color theme="1"/>
      <name val="Arial"/>
      <family val="2"/>
    </font>
    <font>
      <b/>
      <sz val="9"/>
      <color rgb="FF000000"/>
      <name val="Franklin Gothic Book"/>
      <family val="2"/>
    </font>
    <font>
      <sz val="10"/>
      <name val="Times New Roman"/>
      <family val="1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0000"/>
      </patternFill>
    </fill>
    <fill>
      <patternFill patternType="solid">
        <fgColor rgb="FFDADADA"/>
      </patternFill>
    </fill>
  </fills>
  <borders count="4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32">
    <xf numFmtId="0" fontId="0" fillId="0" borderId="0"/>
    <xf numFmtId="0" fontId="2" fillId="0" borderId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6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21" fillId="0" borderId="0"/>
    <xf numFmtId="0" fontId="21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14" fillId="0" borderId="0"/>
    <xf numFmtId="0" fontId="21" fillId="0" borderId="0"/>
    <xf numFmtId="0" fontId="2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1" fillId="0" borderId="0"/>
  </cellStyleXfs>
  <cellXfs count="116">
    <xf numFmtId="0" fontId="0" fillId="0" borderId="0" xfId="0" applyAlignment="1">
      <alignment horizontal="left" vertical="top"/>
    </xf>
    <xf numFmtId="0" fontId="3" fillId="2" borderId="0" xfId="0" applyFont="1" applyFill="1" applyAlignment="1">
      <alignment horizontal="left" vertical="top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left" vertical="center" wrapText="1"/>
    </xf>
    <xf numFmtId="0" fontId="6" fillId="0" borderId="0" xfId="0" applyFont="1" applyAlignment="1">
      <alignment horizontal="left" vertical="top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left" vertical="top" wrapText="1" indent="1"/>
    </xf>
    <xf numFmtId="0" fontId="8" fillId="0" borderId="0" xfId="0" applyFont="1" applyAlignment="1">
      <alignment horizontal="right" vertical="top"/>
    </xf>
    <xf numFmtId="0" fontId="3" fillId="0" borderId="0" xfId="0" applyFont="1" applyAlignment="1">
      <alignment horizontal="left" vertical="top" wrapText="1" indent="2"/>
    </xf>
    <xf numFmtId="0" fontId="9" fillId="0" borderId="1" xfId="0" applyFont="1" applyBorder="1" applyAlignment="1">
      <alignment horizontal="left" vertical="top" wrapText="1" indent="1"/>
    </xf>
    <xf numFmtId="0" fontId="11" fillId="0" borderId="0" xfId="0" applyFont="1" applyAlignment="1">
      <alignment horizontal="left" vertical="top"/>
    </xf>
    <xf numFmtId="0" fontId="11" fillId="0" borderId="0" xfId="0" applyFont="1" applyAlignment="1">
      <alignment vertical="top"/>
    </xf>
    <xf numFmtId="0" fontId="13" fillId="0" borderId="37" xfId="1" applyFont="1" applyBorder="1" applyAlignment="1">
      <alignment horizontal="center"/>
    </xf>
    <xf numFmtId="0" fontId="2" fillId="0" borderId="0" xfId="1"/>
    <xf numFmtId="0" fontId="2" fillId="0" borderId="38" xfId="1" applyBorder="1"/>
    <xf numFmtId="0" fontId="12" fillId="0" borderId="39" xfId="1" applyFont="1" applyBorder="1" applyAlignment="1">
      <alignment vertical="top" wrapText="1"/>
    </xf>
    <xf numFmtId="0" fontId="2" fillId="0" borderId="39" xfId="1" applyBorder="1" applyAlignment="1">
      <alignment vertical="top" wrapText="1"/>
    </xf>
    <xf numFmtId="9" fontId="2" fillId="0" borderId="39" xfId="1" applyNumberFormat="1" applyBorder="1" applyAlignment="1">
      <alignment horizontal="center"/>
    </xf>
    <xf numFmtId="0" fontId="2" fillId="0" borderId="39" xfId="1" applyBorder="1" applyAlignment="1">
      <alignment vertical="top"/>
    </xf>
    <xf numFmtId="0" fontId="12" fillId="0" borderId="39" xfId="1" applyFont="1" applyBorder="1" applyAlignment="1">
      <alignment vertical="top"/>
    </xf>
    <xf numFmtId="0" fontId="2" fillId="0" borderId="39" xfId="1" applyBorder="1" applyAlignment="1">
      <alignment wrapText="1"/>
    </xf>
    <xf numFmtId="0" fontId="2" fillId="0" borderId="39" xfId="1" applyBorder="1"/>
    <xf numFmtId="0" fontId="12" fillId="0" borderId="37" xfId="1" applyFont="1" applyBorder="1"/>
    <xf numFmtId="0" fontId="2" fillId="0" borderId="37" xfId="1" applyBorder="1" applyAlignment="1">
      <alignment vertical="top" wrapText="1"/>
    </xf>
    <xf numFmtId="9" fontId="2" fillId="0" borderId="37" xfId="1" applyNumberFormat="1" applyBorder="1" applyAlignment="1">
      <alignment horizontal="center"/>
    </xf>
    <xf numFmtId="0" fontId="2" fillId="0" borderId="38" xfId="1" applyBorder="1" applyAlignment="1">
      <alignment vertical="top" wrapText="1"/>
    </xf>
    <xf numFmtId="9" fontId="2" fillId="0" borderId="38" xfId="1" applyNumberFormat="1" applyBorder="1" applyAlignment="1">
      <alignment horizontal="center"/>
    </xf>
    <xf numFmtId="0" fontId="2" fillId="0" borderId="38" xfId="1" applyBorder="1" applyAlignment="1">
      <alignment vertical="top"/>
    </xf>
    <xf numFmtId="0" fontId="12" fillId="0" borderId="39" xfId="1" applyFont="1" applyBorder="1"/>
    <xf numFmtId="0" fontId="12" fillId="0" borderId="38" xfId="1" applyFont="1" applyBorder="1"/>
    <xf numFmtId="0" fontId="25" fillId="0" borderId="39" xfId="1" applyFont="1" applyBorder="1" applyAlignment="1">
      <alignment vertical="top" wrapText="1"/>
    </xf>
    <xf numFmtId="0" fontId="25" fillId="0" borderId="38" xfId="1" applyFont="1" applyBorder="1"/>
    <xf numFmtId="0" fontId="25" fillId="0" borderId="37" xfId="1" applyFont="1" applyBorder="1" applyAlignment="1">
      <alignment vertical="top" wrapText="1"/>
    </xf>
    <xf numFmtId="0" fontId="25" fillId="0" borderId="38" xfId="1" applyFont="1" applyBorder="1" applyAlignment="1">
      <alignment vertical="top"/>
    </xf>
    <xf numFmtId="0" fontId="25" fillId="0" borderId="38" xfId="1" applyFont="1" applyBorder="1" applyAlignment="1">
      <alignment vertical="top" wrapText="1"/>
    </xf>
    <xf numFmtId="0" fontId="25" fillId="0" borderId="39" xfId="1" applyFont="1" applyBorder="1" applyAlignment="1">
      <alignment horizontal="left" vertical="top" wrapText="1"/>
    </xf>
    <xf numFmtId="0" fontId="0" fillId="0" borderId="0" xfId="0" applyAlignment="1">
      <alignment horizontal="center" vertical="center"/>
    </xf>
    <xf numFmtId="0" fontId="6" fillId="0" borderId="14" xfId="0" applyFont="1" applyBorder="1" applyAlignment="1">
      <alignment horizontal="center" vertical="center" wrapText="1"/>
    </xf>
    <xf numFmtId="0" fontId="10" fillId="0" borderId="33" xfId="0" applyFont="1" applyBorder="1" applyAlignment="1">
      <alignment horizontal="center" wrapText="1"/>
    </xf>
    <xf numFmtId="0" fontId="10" fillId="0" borderId="33" xfId="0" applyFont="1" applyBorder="1" applyAlignment="1">
      <alignment horizontal="center" vertical="top" wrapText="1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vertical="top"/>
    </xf>
    <xf numFmtId="0" fontId="4" fillId="0" borderId="0" xfId="0" applyFont="1" applyAlignment="1">
      <alignment vertical="top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7" fillId="0" borderId="0" xfId="0" applyFont="1" applyAlignment="1">
      <alignment vertical="top"/>
    </xf>
    <xf numFmtId="0" fontId="23" fillId="0" borderId="0" xfId="0" applyFont="1" applyAlignment="1">
      <alignment vertical="top"/>
    </xf>
    <xf numFmtId="0" fontId="1" fillId="0" borderId="39" xfId="1" applyFont="1" applyBorder="1" applyAlignment="1">
      <alignment vertical="top"/>
    </xf>
    <xf numFmtId="0" fontId="1" fillId="0" borderId="39" xfId="1" applyFont="1" applyBorder="1" applyAlignment="1">
      <alignment vertical="top" wrapText="1"/>
    </xf>
    <xf numFmtId="0" fontId="1" fillId="0" borderId="39" xfId="1" applyFont="1" applyBorder="1"/>
    <xf numFmtId="9" fontId="1" fillId="0" borderId="39" xfId="1" applyNumberFormat="1" applyFont="1" applyBorder="1" applyAlignment="1">
      <alignment horizontal="center"/>
    </xf>
    <xf numFmtId="0" fontId="3" fillId="0" borderId="0" xfId="0" applyFont="1" applyAlignment="1">
      <alignment horizontal="left" vertical="top" wrapText="1"/>
    </xf>
    <xf numFmtId="0" fontId="10" fillId="0" borderId="33" xfId="0" applyFont="1" applyBorder="1" applyAlignment="1">
      <alignment horizontal="left" vertical="top"/>
    </xf>
    <xf numFmtId="0" fontId="10" fillId="0" borderId="34" xfId="0" applyFont="1" applyBorder="1" applyAlignment="1">
      <alignment horizontal="left" vertical="top" wrapText="1"/>
    </xf>
    <xf numFmtId="0" fontId="10" fillId="0" borderId="35" xfId="0" applyFont="1" applyBorder="1" applyAlignment="1">
      <alignment horizontal="left" vertical="top" wrapText="1"/>
    </xf>
    <xf numFmtId="0" fontId="10" fillId="0" borderId="36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0" fillId="0" borderId="6" xfId="0" applyBorder="1" applyAlignment="1" applyProtection="1">
      <alignment horizontal="left" vertical="center" wrapText="1"/>
      <protection locked="0"/>
    </xf>
    <xf numFmtId="0" fontId="0" fillId="0" borderId="14" xfId="0" applyBorder="1" applyAlignment="1" applyProtection="1">
      <alignment horizontal="left" vertical="top" wrapText="1"/>
      <protection locked="0"/>
    </xf>
    <xf numFmtId="0" fontId="0" fillId="0" borderId="15" xfId="0" applyBorder="1" applyAlignment="1" applyProtection="1">
      <alignment horizontal="left" vertical="top" wrapText="1"/>
      <protection locked="0"/>
    </xf>
    <xf numFmtId="0" fontId="3" fillId="0" borderId="2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19" xfId="0" applyFont="1" applyBorder="1" applyAlignment="1">
      <alignment horizontal="left" vertical="top" wrapText="1"/>
    </xf>
    <xf numFmtId="0" fontId="3" fillId="0" borderId="14" xfId="0" applyFont="1" applyBorder="1" applyAlignment="1">
      <alignment horizontal="left" vertical="center" wrapText="1" indent="13"/>
    </xf>
    <xf numFmtId="0" fontId="6" fillId="0" borderId="14" xfId="0" applyFont="1" applyBorder="1" applyAlignment="1" applyProtection="1">
      <alignment horizontal="center" vertical="center" wrapText="1"/>
      <protection locked="0"/>
    </xf>
    <xf numFmtId="0" fontId="6" fillId="0" borderId="15" xfId="0" applyFont="1" applyBorder="1" applyAlignment="1" applyProtection="1">
      <alignment horizontal="center" vertical="center" wrapText="1"/>
      <protection locked="0"/>
    </xf>
    <xf numFmtId="0" fontId="3" fillId="2" borderId="23" xfId="0" applyFont="1" applyFill="1" applyBorder="1" applyAlignment="1">
      <alignment horizontal="center" vertical="center" textRotation="90" wrapText="1"/>
    </xf>
    <xf numFmtId="0" fontId="3" fillId="2" borderId="24" xfId="0" applyFont="1" applyFill="1" applyBorder="1" applyAlignment="1">
      <alignment horizontal="center" vertical="center" textRotation="90" wrapText="1"/>
    </xf>
    <xf numFmtId="0" fontId="3" fillId="0" borderId="10" xfId="0" applyFont="1" applyBorder="1" applyAlignment="1">
      <alignment horizontal="left" vertical="top" wrapText="1"/>
    </xf>
    <xf numFmtId="0" fontId="3" fillId="0" borderId="11" xfId="0" applyFont="1" applyBorder="1" applyAlignment="1">
      <alignment horizontal="left" vertical="top" wrapText="1"/>
    </xf>
    <xf numFmtId="0" fontId="3" fillId="0" borderId="18" xfId="0" applyFont="1" applyBorder="1" applyAlignment="1">
      <alignment horizontal="left" vertical="top" wrapText="1"/>
    </xf>
    <xf numFmtId="0" fontId="3" fillId="3" borderId="8" xfId="0" applyFont="1" applyFill="1" applyBorder="1" applyAlignment="1">
      <alignment horizontal="left" vertical="center" wrapText="1" indent="2"/>
    </xf>
    <xf numFmtId="0" fontId="3" fillId="3" borderId="9" xfId="0" applyFont="1" applyFill="1" applyBorder="1" applyAlignment="1">
      <alignment horizontal="left" vertical="center" wrapText="1" indent="2"/>
    </xf>
    <xf numFmtId="0" fontId="3" fillId="3" borderId="21" xfId="0" applyFont="1" applyFill="1" applyBorder="1" applyAlignment="1">
      <alignment horizontal="left" vertical="center" wrapText="1" indent="2"/>
    </xf>
    <xf numFmtId="0" fontId="3" fillId="3" borderId="22" xfId="0" applyFont="1" applyFill="1" applyBorder="1" applyAlignment="1">
      <alignment horizontal="left" vertical="center" wrapText="1" indent="2"/>
    </xf>
    <xf numFmtId="0" fontId="3" fillId="0" borderId="5" xfId="0" applyFont="1" applyBorder="1" applyAlignment="1">
      <alignment horizontal="left" vertical="top" wrapText="1"/>
    </xf>
    <xf numFmtId="0" fontId="3" fillId="3" borderId="8" xfId="0" applyFont="1" applyFill="1" applyBorder="1" applyAlignment="1">
      <alignment horizontal="left" vertical="center" wrapText="1" indent="3"/>
    </xf>
    <xf numFmtId="0" fontId="3" fillId="3" borderId="9" xfId="0" applyFont="1" applyFill="1" applyBorder="1" applyAlignment="1">
      <alignment horizontal="left" vertical="center" wrapText="1" indent="3"/>
    </xf>
    <xf numFmtId="0" fontId="3" fillId="3" borderId="8" xfId="0" applyFont="1" applyFill="1" applyBorder="1" applyAlignment="1">
      <alignment horizontal="left" vertical="center" wrapText="1"/>
    </xf>
    <xf numFmtId="0" fontId="3" fillId="3" borderId="9" xfId="0" applyFont="1" applyFill="1" applyBorder="1" applyAlignment="1">
      <alignment horizontal="left" vertical="center" wrapText="1"/>
    </xf>
    <xf numFmtId="0" fontId="6" fillId="0" borderId="16" xfId="0" applyFont="1" applyBorder="1" applyAlignment="1" applyProtection="1">
      <alignment horizontal="center" vertical="center" wrapText="1"/>
      <protection locked="0"/>
    </xf>
    <xf numFmtId="0" fontId="6" fillId="0" borderId="17" xfId="0" applyFont="1" applyBorder="1" applyAlignment="1" applyProtection="1">
      <alignment horizontal="center" vertical="center" wrapText="1"/>
      <protection locked="0"/>
    </xf>
    <xf numFmtId="0" fontId="3" fillId="2" borderId="23" xfId="0" applyFont="1" applyFill="1" applyBorder="1" applyAlignment="1">
      <alignment horizontal="left" vertical="center" textRotation="90" wrapText="1"/>
    </xf>
    <xf numFmtId="0" fontId="3" fillId="3" borderId="8" xfId="0" applyFont="1" applyFill="1" applyBorder="1" applyAlignment="1">
      <alignment horizontal="left" vertical="top" wrapText="1" indent="1"/>
    </xf>
    <xf numFmtId="0" fontId="3" fillId="3" borderId="9" xfId="0" applyFont="1" applyFill="1" applyBorder="1" applyAlignment="1">
      <alignment horizontal="left" vertical="top" wrapText="1" indent="1"/>
    </xf>
    <xf numFmtId="0" fontId="24" fillId="0" borderId="5" xfId="0" applyFont="1" applyBorder="1" applyAlignment="1">
      <alignment horizontal="left" vertical="top" wrapText="1"/>
    </xf>
    <xf numFmtId="0" fontId="0" fillId="0" borderId="25" xfId="0" applyBorder="1" applyAlignment="1" applyProtection="1">
      <alignment vertical="top" wrapText="1"/>
      <protection locked="0"/>
    </xf>
    <xf numFmtId="0" fontId="0" fillId="0" borderId="26" xfId="0" applyBorder="1" applyAlignment="1" applyProtection="1">
      <alignment vertical="top" wrapText="1"/>
      <protection locked="0"/>
    </xf>
    <xf numFmtId="0" fontId="0" fillId="0" borderId="27" xfId="0" applyBorder="1" applyAlignment="1" applyProtection="1">
      <alignment vertical="top" wrapText="1"/>
      <protection locked="0"/>
    </xf>
    <xf numFmtId="0" fontId="0" fillId="0" borderId="28" xfId="0" applyBorder="1" applyAlignment="1" applyProtection="1">
      <alignment vertical="top" wrapText="1"/>
      <protection locked="0"/>
    </xf>
    <xf numFmtId="0" fontId="0" fillId="0" borderId="0" xfId="0" applyAlignment="1" applyProtection="1">
      <alignment vertical="top" wrapText="1"/>
      <protection locked="0"/>
    </xf>
    <xf numFmtId="0" fontId="0" fillId="0" borderId="29" xfId="0" applyBorder="1" applyAlignment="1" applyProtection="1">
      <alignment vertical="top" wrapText="1"/>
      <protection locked="0"/>
    </xf>
    <xf numFmtId="0" fontId="0" fillId="0" borderId="30" xfId="0" applyBorder="1" applyAlignment="1" applyProtection="1">
      <alignment vertical="top" wrapText="1"/>
      <protection locked="0"/>
    </xf>
    <xf numFmtId="0" fontId="0" fillId="0" borderId="31" xfId="0" applyBorder="1" applyAlignment="1" applyProtection="1">
      <alignment vertical="top" wrapText="1"/>
      <protection locked="0"/>
    </xf>
    <xf numFmtId="0" fontId="0" fillId="0" borderId="32" xfId="0" applyBorder="1" applyAlignment="1" applyProtection="1">
      <alignment vertical="top" wrapText="1"/>
      <protection locked="0"/>
    </xf>
    <xf numFmtId="0" fontId="3" fillId="2" borderId="0" xfId="0" applyFont="1" applyFill="1" applyAlignment="1">
      <alignment horizontal="left" vertical="top" wrapText="1" indent="3"/>
    </xf>
    <xf numFmtId="0" fontId="0" fillId="0" borderId="6" xfId="0" applyBorder="1" applyAlignment="1">
      <alignment horizontal="left" vertical="top"/>
    </xf>
    <xf numFmtId="0" fontId="0" fillId="0" borderId="6" xfId="0" applyBorder="1" applyAlignment="1" applyProtection="1">
      <alignment horizontal="left" vertical="top"/>
      <protection locked="0"/>
    </xf>
    <xf numFmtId="14" fontId="0" fillId="0" borderId="6" xfId="0" applyNumberFormat="1" applyBorder="1" applyAlignment="1" applyProtection="1">
      <alignment horizontal="left" vertical="top"/>
      <protection locked="0"/>
    </xf>
    <xf numFmtId="0" fontId="0" fillId="0" borderId="16" xfId="0" applyBorder="1" applyAlignment="1" applyProtection="1">
      <alignment horizontal="left" vertical="top" wrapText="1"/>
      <protection locked="0"/>
    </xf>
    <xf numFmtId="0" fontId="0" fillId="0" borderId="17" xfId="0" applyBorder="1" applyAlignment="1" applyProtection="1">
      <alignment horizontal="left" vertical="top" wrapText="1"/>
      <protection locked="0"/>
    </xf>
    <xf numFmtId="0" fontId="3" fillId="3" borderId="8" xfId="0" applyFont="1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 wrapText="1"/>
    </xf>
    <xf numFmtId="0" fontId="0" fillId="3" borderId="8" xfId="0" applyFill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11" fillId="0" borderId="6" xfId="0" applyFont="1" applyBorder="1" applyAlignment="1">
      <alignment vertical="top"/>
    </xf>
    <xf numFmtId="0" fontId="11" fillId="0" borderId="5" xfId="0" applyFont="1" applyBorder="1" applyAlignment="1">
      <alignment vertical="center"/>
    </xf>
    <xf numFmtId="0" fontId="3" fillId="2" borderId="20" xfId="0" applyFont="1" applyFill="1" applyBorder="1" applyAlignment="1">
      <alignment horizontal="center" vertical="top" wrapText="1"/>
    </xf>
    <xf numFmtId="0" fontId="3" fillId="2" borderId="0" xfId="0" applyFont="1" applyFill="1" applyAlignment="1">
      <alignment horizontal="center" vertical="top" wrapText="1"/>
    </xf>
    <xf numFmtId="0" fontId="5" fillId="2" borderId="23" xfId="0" applyFont="1" applyFill="1" applyBorder="1" applyAlignment="1">
      <alignment horizontal="left" vertical="center" textRotation="90" wrapText="1"/>
    </xf>
  </cellXfs>
  <cellStyles count="32">
    <cellStyle name="Comma 2" xfId="2" xr:uid="{00000000-0005-0000-0000-000000000000}"/>
    <cellStyle name="Comma 2 2" xfId="3" xr:uid="{00000000-0005-0000-0000-000001000000}"/>
    <cellStyle name="Currency 2" xfId="4" xr:uid="{00000000-0005-0000-0000-000002000000}"/>
    <cellStyle name="Excel Built-in Normal" xfId="5" xr:uid="{00000000-0005-0000-0000-000003000000}"/>
    <cellStyle name="Hyperlink 2" xfId="6" xr:uid="{00000000-0005-0000-0000-000004000000}"/>
    <cellStyle name="Hyperlink 2 2" xfId="7" xr:uid="{00000000-0005-0000-0000-000005000000}"/>
    <cellStyle name="Hyperlink 2 3" xfId="8" xr:uid="{00000000-0005-0000-0000-000006000000}"/>
    <cellStyle name="Hyperlink 3" xfId="9" xr:uid="{00000000-0005-0000-0000-000007000000}"/>
    <cellStyle name="Hyperlink 4" xfId="10" xr:uid="{00000000-0005-0000-0000-000008000000}"/>
    <cellStyle name="Hyperlink 4 2" xfId="11" xr:uid="{00000000-0005-0000-0000-000009000000}"/>
    <cellStyle name="Normal" xfId="0" builtinId="0"/>
    <cellStyle name="Normal 10" xfId="12" xr:uid="{00000000-0005-0000-0000-00000B000000}"/>
    <cellStyle name="Normal 10 2" xfId="13" xr:uid="{00000000-0005-0000-0000-00000C000000}"/>
    <cellStyle name="Normal 2" xfId="1" xr:uid="{00000000-0005-0000-0000-00000D000000}"/>
    <cellStyle name="Normal 2 2" xfId="14" xr:uid="{00000000-0005-0000-0000-00000E000000}"/>
    <cellStyle name="Normal 2 2 2" xfId="15" xr:uid="{00000000-0005-0000-0000-00000F000000}"/>
    <cellStyle name="Normal 2 2 3" xfId="16" xr:uid="{00000000-0005-0000-0000-000010000000}"/>
    <cellStyle name="Normal 2 3" xfId="17" xr:uid="{00000000-0005-0000-0000-000011000000}"/>
    <cellStyle name="Normal 2 4" xfId="18" xr:uid="{00000000-0005-0000-0000-000012000000}"/>
    <cellStyle name="Normal 3" xfId="19" xr:uid="{00000000-0005-0000-0000-000013000000}"/>
    <cellStyle name="Normal 3 2" xfId="20" xr:uid="{00000000-0005-0000-0000-000014000000}"/>
    <cellStyle name="Normal 4" xfId="21" xr:uid="{00000000-0005-0000-0000-000015000000}"/>
    <cellStyle name="Normal 4 2" xfId="22" xr:uid="{00000000-0005-0000-0000-000016000000}"/>
    <cellStyle name="Normal 5" xfId="23" xr:uid="{00000000-0005-0000-0000-000017000000}"/>
    <cellStyle name="Normal 5 2" xfId="24" xr:uid="{00000000-0005-0000-0000-000018000000}"/>
    <cellStyle name="Normal 6" xfId="25" xr:uid="{00000000-0005-0000-0000-000019000000}"/>
    <cellStyle name="Normal 6 2" xfId="26" xr:uid="{00000000-0005-0000-0000-00001A000000}"/>
    <cellStyle name="Normal 7" xfId="27" xr:uid="{00000000-0005-0000-0000-00001B000000}"/>
    <cellStyle name="Normal 7 2" xfId="28" xr:uid="{00000000-0005-0000-0000-00001C000000}"/>
    <cellStyle name="Normal 8" xfId="29" xr:uid="{00000000-0005-0000-0000-00001D000000}"/>
    <cellStyle name="Normal 8 2" xfId="30" xr:uid="{00000000-0005-0000-0000-00001E000000}"/>
    <cellStyle name="Normal 9" xfId="31" xr:uid="{00000000-0005-0000-0000-00001F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S49"/>
  <sheetViews>
    <sheetView tabSelected="1" zoomScale="120" zoomScaleNormal="120" workbookViewId="0">
      <pane ySplit="7" topLeftCell="A20" activePane="bottomLeft" state="frozen"/>
      <selection pane="bottomLeft" activeCell="J37" sqref="J37:Q37"/>
    </sheetView>
  </sheetViews>
  <sheetFormatPr defaultRowHeight="12.75" x14ac:dyDescent="0.2"/>
  <cols>
    <col min="1" max="1" width="2.33203125" customWidth="1"/>
    <col min="2" max="3" width="5.83203125" customWidth="1"/>
    <col min="4" max="4" width="10.33203125" customWidth="1"/>
    <col min="5" max="5" width="5.83203125" customWidth="1"/>
    <col min="6" max="6" width="3.33203125" customWidth="1"/>
    <col min="7" max="7" width="2.1640625" customWidth="1"/>
    <col min="8" max="8" width="6" customWidth="1"/>
    <col min="9" max="9" width="9.33203125" customWidth="1"/>
    <col min="10" max="10" width="15.1640625" customWidth="1"/>
    <col min="11" max="11" width="4.6640625" customWidth="1"/>
    <col min="12" max="12" width="11.6640625" customWidth="1"/>
    <col min="13" max="13" width="5.83203125" customWidth="1"/>
    <col min="14" max="14" width="11.33203125" customWidth="1"/>
    <col min="15" max="15" width="6.83203125" customWidth="1"/>
    <col min="16" max="16" width="3.33203125" customWidth="1"/>
    <col min="17" max="17" width="29.1640625" customWidth="1"/>
    <col min="18" max="18" width="0.83203125" customWidth="1"/>
  </cols>
  <sheetData>
    <row r="2" spans="2:19" ht="15.75" x14ac:dyDescent="0.2">
      <c r="D2" s="7" t="s">
        <v>0</v>
      </c>
      <c r="E2" s="102"/>
      <c r="F2" s="101"/>
      <c r="G2" s="101"/>
      <c r="N2" s="7" t="s">
        <v>1</v>
      </c>
      <c r="O2" s="100" t="s">
        <v>2</v>
      </c>
      <c r="P2" s="100"/>
      <c r="Q2" s="100"/>
    </row>
    <row r="3" spans="2:19" ht="15.75" x14ac:dyDescent="0.2">
      <c r="E3" s="4"/>
      <c r="F3" s="4"/>
      <c r="G3" s="4"/>
      <c r="H3" s="4"/>
      <c r="I3" s="4"/>
      <c r="J3" s="4"/>
      <c r="K3" s="4"/>
      <c r="L3" s="4"/>
      <c r="M3" s="4"/>
      <c r="N3" s="7" t="s">
        <v>3</v>
      </c>
      <c r="O3" s="101"/>
      <c r="P3" s="101"/>
      <c r="Q3" s="101"/>
    </row>
    <row r="4" spans="2:19" ht="15.75" x14ac:dyDescent="0.2">
      <c r="E4" s="4"/>
      <c r="F4" s="4"/>
      <c r="G4" s="4"/>
      <c r="H4" s="4"/>
      <c r="I4" s="4"/>
      <c r="J4" s="4"/>
      <c r="K4" s="4"/>
      <c r="L4" s="4"/>
      <c r="M4" s="4"/>
      <c r="N4" s="7" t="s">
        <v>4</v>
      </c>
      <c r="O4" s="101"/>
      <c r="P4" s="101"/>
      <c r="Q4" s="101"/>
    </row>
    <row r="5" spans="2:19" ht="16.5" x14ac:dyDescent="0.2">
      <c r="B5" s="48" t="s">
        <v>5</v>
      </c>
      <c r="E5" s="4"/>
      <c r="F5" s="4"/>
      <c r="G5" s="4"/>
      <c r="H5" s="4"/>
      <c r="J5" s="4"/>
      <c r="K5" s="4"/>
      <c r="L5" s="4"/>
      <c r="M5" s="4"/>
      <c r="N5" s="7" t="s">
        <v>6</v>
      </c>
      <c r="O5" s="102"/>
      <c r="P5" s="101"/>
      <c r="Q5" s="101"/>
    </row>
    <row r="6" spans="2:19" ht="14.25" customHeight="1" x14ac:dyDescent="0.2">
      <c r="B6" s="49" t="s">
        <v>7</v>
      </c>
      <c r="F6" s="49"/>
      <c r="G6" s="49"/>
      <c r="J6" s="49"/>
      <c r="K6" s="49"/>
      <c r="L6" s="49"/>
      <c r="M6" s="49"/>
      <c r="N6" s="49"/>
    </row>
    <row r="7" spans="2:19" ht="15.95" customHeight="1" thickBot="1" x14ac:dyDescent="0.25">
      <c r="B7" s="113" t="s">
        <v>8</v>
      </c>
      <c r="C7" s="114"/>
      <c r="D7" s="114"/>
      <c r="E7" s="114" t="s">
        <v>9</v>
      </c>
      <c r="F7" s="114"/>
      <c r="G7" s="114"/>
      <c r="H7" s="114"/>
      <c r="I7" s="114"/>
      <c r="J7" s="114"/>
      <c r="K7" s="114"/>
      <c r="L7" s="114"/>
      <c r="M7" s="114"/>
      <c r="N7" s="1" t="s">
        <v>10</v>
      </c>
      <c r="O7" s="99" t="s">
        <v>11</v>
      </c>
      <c r="P7" s="99"/>
      <c r="Q7" s="99"/>
    </row>
    <row r="8" spans="2:19" ht="13.5" thickBot="1" x14ac:dyDescent="0.25">
      <c r="B8" s="86" t="s">
        <v>12</v>
      </c>
      <c r="C8" s="105" t="s">
        <v>13</v>
      </c>
      <c r="D8" s="106"/>
      <c r="E8" s="63" t="s">
        <v>14</v>
      </c>
      <c r="F8" s="63"/>
      <c r="G8" s="63"/>
      <c r="H8" s="63"/>
      <c r="I8" s="63"/>
      <c r="J8" s="63"/>
      <c r="K8" s="63"/>
      <c r="L8" s="63"/>
      <c r="M8" s="43" t="s">
        <v>15</v>
      </c>
      <c r="N8" s="69"/>
      <c r="O8" s="62"/>
      <c r="P8" s="62"/>
      <c r="Q8" s="62"/>
    </row>
    <row r="9" spans="2:19" ht="24.95" customHeight="1" thickBot="1" x14ac:dyDescent="0.25">
      <c r="B9" s="86"/>
      <c r="C9" s="107"/>
      <c r="D9" s="106"/>
      <c r="E9" s="63" t="s">
        <v>16</v>
      </c>
      <c r="F9" s="63"/>
      <c r="G9" s="63"/>
      <c r="H9" s="63"/>
      <c r="I9" s="63"/>
      <c r="J9" s="63"/>
      <c r="K9" s="63"/>
      <c r="L9" s="63"/>
      <c r="M9" s="43" t="s">
        <v>17</v>
      </c>
      <c r="N9" s="84"/>
      <c r="O9" s="103"/>
      <c r="P9" s="103"/>
      <c r="Q9" s="103"/>
      <c r="S9" s="36">
        <f>IF(N8="A", 0, IF(N8="B", 3, IF(N8="C", 6,10)))</f>
        <v>10</v>
      </c>
    </row>
    <row r="10" spans="2:19" ht="15" customHeight="1" thickBot="1" x14ac:dyDescent="0.25">
      <c r="B10" s="86"/>
      <c r="C10" s="107"/>
      <c r="D10" s="106"/>
      <c r="E10" s="63" t="s">
        <v>18</v>
      </c>
      <c r="F10" s="63"/>
      <c r="G10" s="63"/>
      <c r="H10" s="63"/>
      <c r="I10" s="63"/>
      <c r="J10" s="63"/>
      <c r="K10" s="63"/>
      <c r="L10" s="63"/>
      <c r="M10" s="43" t="s">
        <v>19</v>
      </c>
      <c r="N10" s="84"/>
      <c r="O10" s="103"/>
      <c r="P10" s="103"/>
      <c r="Q10" s="103"/>
      <c r="S10" s="36"/>
    </row>
    <row r="11" spans="2:19" ht="15" customHeight="1" thickBot="1" x14ac:dyDescent="0.25">
      <c r="B11" s="86"/>
      <c r="C11" s="107"/>
      <c r="D11" s="106"/>
      <c r="E11" s="72" t="s">
        <v>20</v>
      </c>
      <c r="F11" s="73"/>
      <c r="G11" s="73"/>
      <c r="H11" s="73"/>
      <c r="I11" s="73"/>
      <c r="J11" s="73"/>
      <c r="K11" s="73"/>
      <c r="L11" s="73"/>
      <c r="M11" s="44" t="s">
        <v>21</v>
      </c>
      <c r="N11" s="85"/>
      <c r="O11" s="104"/>
      <c r="P11" s="104"/>
      <c r="Q11" s="104"/>
      <c r="S11" s="36"/>
    </row>
    <row r="12" spans="2:19" ht="24.95" customHeight="1" thickBot="1" x14ac:dyDescent="0.25">
      <c r="B12" s="86" t="s">
        <v>22</v>
      </c>
      <c r="C12" s="87" t="s">
        <v>23</v>
      </c>
      <c r="D12" s="88"/>
      <c r="E12" s="79" t="s">
        <v>24</v>
      </c>
      <c r="F12" s="89"/>
      <c r="G12" s="89"/>
      <c r="H12" s="89"/>
      <c r="I12" s="89"/>
      <c r="J12" s="89"/>
      <c r="K12" s="89"/>
      <c r="L12" s="89"/>
      <c r="M12" s="45" t="s">
        <v>15</v>
      </c>
      <c r="N12" s="85"/>
      <c r="O12" s="104"/>
      <c r="P12" s="104"/>
      <c r="Q12" s="104"/>
      <c r="S12" s="36"/>
    </row>
    <row r="13" spans="2:19" ht="15" customHeight="1" thickBot="1" x14ac:dyDescent="0.25">
      <c r="B13" s="86"/>
      <c r="C13" s="87"/>
      <c r="D13" s="88"/>
      <c r="E13" s="63" t="s">
        <v>25</v>
      </c>
      <c r="F13" s="63"/>
      <c r="G13" s="63"/>
      <c r="H13" s="63"/>
      <c r="I13" s="63"/>
      <c r="J13" s="63"/>
      <c r="K13" s="63"/>
      <c r="L13" s="63"/>
      <c r="M13" s="46" t="s">
        <v>17</v>
      </c>
      <c r="N13" s="68"/>
      <c r="O13" s="61"/>
      <c r="P13" s="61"/>
      <c r="Q13" s="61"/>
      <c r="S13" s="36">
        <f>IF(N12="A", 0, IF(N12="B", 7, IF(N12="C", 14,20)))</f>
        <v>20</v>
      </c>
    </row>
    <row r="14" spans="2:19" ht="15" customHeight="1" thickBot="1" x14ac:dyDescent="0.25">
      <c r="B14" s="86"/>
      <c r="C14" s="87"/>
      <c r="D14" s="88"/>
      <c r="E14" s="63" t="s">
        <v>26</v>
      </c>
      <c r="F14" s="63"/>
      <c r="G14" s="63"/>
      <c r="H14" s="63"/>
      <c r="I14" s="63"/>
      <c r="J14" s="63"/>
      <c r="K14" s="63"/>
      <c r="L14" s="63"/>
      <c r="M14" s="46" t="s">
        <v>19</v>
      </c>
      <c r="N14" s="68"/>
      <c r="O14" s="61"/>
      <c r="P14" s="61"/>
      <c r="Q14" s="61"/>
      <c r="S14" s="36"/>
    </row>
    <row r="15" spans="2:19" ht="15" customHeight="1" thickBot="1" x14ac:dyDescent="0.25">
      <c r="B15" s="86"/>
      <c r="C15" s="87"/>
      <c r="D15" s="88"/>
      <c r="E15" s="72" t="s">
        <v>27</v>
      </c>
      <c r="F15" s="73"/>
      <c r="G15" s="73"/>
      <c r="H15" s="73"/>
      <c r="I15" s="73"/>
      <c r="J15" s="73"/>
      <c r="K15" s="73"/>
      <c r="L15" s="74"/>
      <c r="M15" s="46" t="s">
        <v>21</v>
      </c>
      <c r="N15" s="68"/>
      <c r="O15" s="61"/>
      <c r="P15" s="61"/>
      <c r="Q15" s="61"/>
      <c r="S15" s="36"/>
    </row>
    <row r="16" spans="2:19" ht="24.95" customHeight="1" thickBot="1" x14ac:dyDescent="0.25">
      <c r="B16" s="115" t="s">
        <v>28</v>
      </c>
      <c r="C16" s="75" t="s">
        <v>29</v>
      </c>
      <c r="D16" s="76"/>
      <c r="E16" s="79" t="s">
        <v>30</v>
      </c>
      <c r="F16" s="79"/>
      <c r="G16" s="79"/>
      <c r="H16" s="79"/>
      <c r="I16" s="79"/>
      <c r="J16" s="79"/>
      <c r="K16" s="79"/>
      <c r="L16" s="79"/>
      <c r="M16" s="46" t="s">
        <v>15</v>
      </c>
      <c r="N16" s="68"/>
      <c r="O16" s="61"/>
      <c r="P16" s="61"/>
      <c r="Q16" s="61"/>
      <c r="S16" s="36"/>
    </row>
    <row r="17" spans="2:19" ht="40.5" customHeight="1" thickBot="1" x14ac:dyDescent="0.25">
      <c r="B17" s="86"/>
      <c r="C17" s="75"/>
      <c r="D17" s="76"/>
      <c r="E17" s="63" t="s">
        <v>31</v>
      </c>
      <c r="F17" s="63"/>
      <c r="G17" s="63"/>
      <c r="H17" s="63"/>
      <c r="I17" s="63"/>
      <c r="J17" s="63"/>
      <c r="K17" s="63"/>
      <c r="L17" s="63"/>
      <c r="M17" s="46" t="s">
        <v>17</v>
      </c>
      <c r="N17" s="68"/>
      <c r="O17" s="61"/>
      <c r="P17" s="61"/>
      <c r="Q17" s="61"/>
      <c r="S17" s="36">
        <f>IF(N16="A", 0, IF(N16="B", 7, IF(N16="C", 14,20)))</f>
        <v>20</v>
      </c>
    </row>
    <row r="18" spans="2:19" ht="41.25" customHeight="1" thickBot="1" x14ac:dyDescent="0.25">
      <c r="B18" s="86"/>
      <c r="C18" s="75"/>
      <c r="D18" s="76"/>
      <c r="E18" s="63" t="s">
        <v>32</v>
      </c>
      <c r="F18" s="63"/>
      <c r="G18" s="63"/>
      <c r="H18" s="63"/>
      <c r="I18" s="63"/>
      <c r="J18" s="63"/>
      <c r="K18" s="63"/>
      <c r="L18" s="63"/>
      <c r="M18" s="46" t="s">
        <v>19</v>
      </c>
      <c r="N18" s="68"/>
      <c r="O18" s="61"/>
      <c r="P18" s="61"/>
      <c r="Q18" s="61"/>
      <c r="S18" s="36"/>
    </row>
    <row r="19" spans="2:19" ht="15" customHeight="1" thickBot="1" x14ac:dyDescent="0.25">
      <c r="B19" s="86"/>
      <c r="C19" s="75"/>
      <c r="D19" s="76"/>
      <c r="E19" s="72" t="s">
        <v>33</v>
      </c>
      <c r="F19" s="73"/>
      <c r="G19" s="73"/>
      <c r="H19" s="73"/>
      <c r="I19" s="73"/>
      <c r="J19" s="73"/>
      <c r="K19" s="73"/>
      <c r="L19" s="74"/>
      <c r="M19" s="46" t="s">
        <v>21</v>
      </c>
      <c r="N19" s="68"/>
      <c r="O19" s="61"/>
      <c r="P19" s="61"/>
      <c r="Q19" s="61"/>
      <c r="S19" s="36"/>
    </row>
    <row r="20" spans="2:19" ht="15" customHeight="1" thickBot="1" x14ac:dyDescent="0.25">
      <c r="B20" s="86"/>
      <c r="C20" s="82" t="s">
        <v>34</v>
      </c>
      <c r="D20" s="83"/>
      <c r="E20" s="79" t="s">
        <v>35</v>
      </c>
      <c r="F20" s="79"/>
      <c r="G20" s="79"/>
      <c r="H20" s="79"/>
      <c r="I20" s="79"/>
      <c r="J20" s="79"/>
      <c r="K20" s="79"/>
      <c r="L20" s="79"/>
      <c r="M20" s="46" t="s">
        <v>15</v>
      </c>
      <c r="N20" s="68"/>
      <c r="O20" s="61"/>
      <c r="P20" s="61"/>
      <c r="Q20" s="61"/>
      <c r="S20" s="36"/>
    </row>
    <row r="21" spans="2:19" ht="15" customHeight="1" thickBot="1" x14ac:dyDescent="0.25">
      <c r="B21" s="86"/>
      <c r="C21" s="82"/>
      <c r="D21" s="83"/>
      <c r="E21" s="63" t="s">
        <v>36</v>
      </c>
      <c r="F21" s="63"/>
      <c r="G21" s="63"/>
      <c r="H21" s="63"/>
      <c r="I21" s="63"/>
      <c r="J21" s="63"/>
      <c r="K21" s="63"/>
      <c r="L21" s="63"/>
      <c r="M21" s="46" t="s">
        <v>17</v>
      </c>
      <c r="N21" s="68"/>
      <c r="O21" s="61"/>
      <c r="P21" s="61"/>
      <c r="Q21" s="61"/>
      <c r="S21" s="36">
        <f>IF(N20="A", 0, IF(N20="B", 5, IF(N20="C", 10,15)))</f>
        <v>15</v>
      </c>
    </row>
    <row r="22" spans="2:19" ht="24.95" customHeight="1" thickBot="1" x14ac:dyDescent="0.25">
      <c r="B22" s="86"/>
      <c r="C22" s="82"/>
      <c r="D22" s="83"/>
      <c r="E22" s="63" t="s">
        <v>37</v>
      </c>
      <c r="F22" s="63"/>
      <c r="G22" s="63"/>
      <c r="H22" s="63"/>
      <c r="I22" s="63"/>
      <c r="J22" s="63"/>
      <c r="K22" s="63"/>
      <c r="L22" s="63"/>
      <c r="M22" s="46" t="s">
        <v>19</v>
      </c>
      <c r="N22" s="68"/>
      <c r="O22" s="61"/>
      <c r="P22" s="61"/>
      <c r="Q22" s="61"/>
      <c r="S22" s="36"/>
    </row>
    <row r="23" spans="2:19" ht="15" customHeight="1" thickBot="1" x14ac:dyDescent="0.25">
      <c r="B23" s="86"/>
      <c r="C23" s="82"/>
      <c r="D23" s="83"/>
      <c r="E23" s="72" t="s">
        <v>38</v>
      </c>
      <c r="F23" s="73"/>
      <c r="G23" s="73"/>
      <c r="H23" s="73"/>
      <c r="I23" s="73"/>
      <c r="J23" s="73"/>
      <c r="K23" s="73"/>
      <c r="L23" s="74"/>
      <c r="M23" s="46" t="s">
        <v>21</v>
      </c>
      <c r="N23" s="68"/>
      <c r="O23" s="61"/>
      <c r="P23" s="61"/>
      <c r="Q23" s="61"/>
      <c r="S23" s="36"/>
    </row>
    <row r="24" spans="2:19" ht="24.95" customHeight="1" thickBot="1" x14ac:dyDescent="0.25">
      <c r="B24" s="70" t="s">
        <v>39</v>
      </c>
      <c r="C24" s="80" t="s">
        <v>40</v>
      </c>
      <c r="D24" s="81"/>
      <c r="E24" s="79" t="s">
        <v>41</v>
      </c>
      <c r="F24" s="89"/>
      <c r="G24" s="89"/>
      <c r="H24" s="89"/>
      <c r="I24" s="89"/>
      <c r="J24" s="89"/>
      <c r="K24" s="89"/>
      <c r="L24" s="89"/>
      <c r="M24" s="46" t="s">
        <v>15</v>
      </c>
      <c r="N24" s="68"/>
      <c r="O24" s="61"/>
      <c r="P24" s="61"/>
      <c r="Q24" s="61"/>
      <c r="S24" s="36"/>
    </row>
    <row r="25" spans="2:19" ht="15" customHeight="1" thickBot="1" x14ac:dyDescent="0.25">
      <c r="B25" s="70"/>
      <c r="C25" s="80"/>
      <c r="D25" s="81"/>
      <c r="E25" s="63" t="s">
        <v>42</v>
      </c>
      <c r="F25" s="63"/>
      <c r="G25" s="63"/>
      <c r="H25" s="63"/>
      <c r="I25" s="63"/>
      <c r="J25" s="63"/>
      <c r="K25" s="63"/>
      <c r="L25" s="63"/>
      <c r="M25" s="46" t="s">
        <v>17</v>
      </c>
      <c r="N25" s="68"/>
      <c r="O25" s="61"/>
      <c r="P25" s="61"/>
      <c r="Q25" s="61"/>
      <c r="S25" s="36">
        <f>IF(N24="A", 0, IF(N24="B", 5, IF(N24="C", 10,15)))</f>
        <v>15</v>
      </c>
    </row>
    <row r="26" spans="2:19" ht="24.95" customHeight="1" thickBot="1" x14ac:dyDescent="0.25">
      <c r="B26" s="70"/>
      <c r="C26" s="80"/>
      <c r="D26" s="81"/>
      <c r="E26" s="63" t="s">
        <v>43</v>
      </c>
      <c r="F26" s="63"/>
      <c r="G26" s="63"/>
      <c r="H26" s="63"/>
      <c r="I26" s="63"/>
      <c r="J26" s="63"/>
      <c r="K26" s="63"/>
      <c r="L26" s="63"/>
      <c r="M26" s="46" t="s">
        <v>19</v>
      </c>
      <c r="N26" s="68"/>
      <c r="O26" s="61"/>
      <c r="P26" s="61"/>
      <c r="Q26" s="61"/>
      <c r="S26" s="36"/>
    </row>
    <row r="27" spans="2:19" ht="15" customHeight="1" thickBot="1" x14ac:dyDescent="0.25">
      <c r="B27" s="70"/>
      <c r="C27" s="80"/>
      <c r="D27" s="81"/>
      <c r="E27" s="72" t="s">
        <v>44</v>
      </c>
      <c r="F27" s="73"/>
      <c r="G27" s="73"/>
      <c r="H27" s="73"/>
      <c r="I27" s="73"/>
      <c r="J27" s="73"/>
      <c r="K27" s="73"/>
      <c r="L27" s="74"/>
      <c r="M27" s="46" t="s">
        <v>21</v>
      </c>
      <c r="N27" s="68"/>
      <c r="O27" s="61"/>
      <c r="P27" s="61"/>
      <c r="Q27" s="61"/>
      <c r="S27" s="36"/>
    </row>
    <row r="28" spans="2:19" ht="24.95" customHeight="1" thickBot="1" x14ac:dyDescent="0.25">
      <c r="B28" s="70"/>
      <c r="C28" s="75" t="s">
        <v>45</v>
      </c>
      <c r="D28" s="76"/>
      <c r="E28" s="79" t="s">
        <v>46</v>
      </c>
      <c r="F28" s="79"/>
      <c r="G28" s="79"/>
      <c r="H28" s="79"/>
      <c r="I28" s="79"/>
      <c r="J28" s="79"/>
      <c r="K28" s="79"/>
      <c r="L28" s="79"/>
      <c r="M28" s="46" t="s">
        <v>15</v>
      </c>
      <c r="N28" s="68"/>
      <c r="O28" s="61"/>
      <c r="P28" s="61"/>
      <c r="Q28" s="61"/>
      <c r="S28" s="36"/>
    </row>
    <row r="29" spans="2:19" ht="24.95" customHeight="1" thickBot="1" x14ac:dyDescent="0.25">
      <c r="B29" s="70"/>
      <c r="C29" s="75"/>
      <c r="D29" s="76"/>
      <c r="E29" s="63" t="s">
        <v>47</v>
      </c>
      <c r="F29" s="63"/>
      <c r="G29" s="63"/>
      <c r="H29" s="63"/>
      <c r="I29" s="63"/>
      <c r="J29" s="63"/>
      <c r="K29" s="63"/>
      <c r="L29" s="63"/>
      <c r="M29" s="46" t="s">
        <v>17</v>
      </c>
      <c r="N29" s="68"/>
      <c r="O29" s="61"/>
      <c r="P29" s="61"/>
      <c r="Q29" s="61"/>
      <c r="S29" s="36">
        <f>IF(N28="A", 0, IF(N28="B", 7, IF(N28="C", 14,20)))</f>
        <v>20</v>
      </c>
    </row>
    <row r="30" spans="2:19" ht="24.95" customHeight="1" thickBot="1" x14ac:dyDescent="0.25">
      <c r="B30" s="70"/>
      <c r="C30" s="75"/>
      <c r="D30" s="76"/>
      <c r="E30" s="63" t="s">
        <v>48</v>
      </c>
      <c r="F30" s="63"/>
      <c r="G30" s="63"/>
      <c r="H30" s="63"/>
      <c r="I30" s="63"/>
      <c r="J30" s="63"/>
      <c r="K30" s="63"/>
      <c r="L30" s="63"/>
      <c r="M30" s="46" t="s">
        <v>19</v>
      </c>
      <c r="N30" s="68"/>
      <c r="O30" s="61"/>
      <c r="P30" s="61"/>
      <c r="Q30" s="61"/>
      <c r="S30" s="36"/>
    </row>
    <row r="31" spans="2:19" ht="24.95" customHeight="1" thickBot="1" x14ac:dyDescent="0.25">
      <c r="B31" s="71"/>
      <c r="C31" s="77"/>
      <c r="D31" s="78"/>
      <c r="E31" s="64" t="s">
        <v>49</v>
      </c>
      <c r="F31" s="65"/>
      <c r="G31" s="65"/>
      <c r="H31" s="65"/>
      <c r="I31" s="65"/>
      <c r="J31" s="65"/>
      <c r="K31" s="65"/>
      <c r="L31" s="66"/>
      <c r="M31" s="47" t="s">
        <v>21</v>
      </c>
      <c r="N31" s="69"/>
      <c r="O31" s="62"/>
      <c r="P31" s="62"/>
      <c r="Q31" s="62"/>
      <c r="S31" s="36"/>
    </row>
    <row r="32" spans="2:19" ht="41.1" customHeight="1" thickBot="1" x14ac:dyDescent="0.25">
      <c r="B32" s="67" t="s">
        <v>50</v>
      </c>
      <c r="C32" s="67"/>
      <c r="D32" s="67"/>
      <c r="E32" s="67"/>
      <c r="F32" s="67"/>
      <c r="G32" s="67"/>
      <c r="H32" s="67"/>
      <c r="I32" s="67"/>
      <c r="J32" s="67"/>
      <c r="K32" s="67"/>
      <c r="L32" s="67"/>
      <c r="M32" s="67"/>
      <c r="N32" s="37" t="str">
        <f>IF(S32&lt;18, "A", IF(S32&lt;52, "B", IF(S32&lt;85, "C", "D")))</f>
        <v>D</v>
      </c>
      <c r="O32" s="61"/>
      <c r="P32" s="61"/>
      <c r="Q32" s="61"/>
      <c r="S32" s="36">
        <f>+S9+S13+S17+S21+S25+S29</f>
        <v>100</v>
      </c>
    </row>
    <row r="33" spans="2:18" ht="18" customHeight="1" x14ac:dyDescent="0.2">
      <c r="B33" s="41" t="s">
        <v>51</v>
      </c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</row>
    <row r="34" spans="2:18" ht="13.5" x14ac:dyDescent="0.2">
      <c r="B34" s="112" t="s">
        <v>52</v>
      </c>
      <c r="C34" s="112"/>
      <c r="D34" s="112"/>
      <c r="E34" s="112"/>
      <c r="F34" s="112"/>
      <c r="G34" s="112"/>
      <c r="H34" s="112"/>
      <c r="I34" s="11" t="s">
        <v>53</v>
      </c>
      <c r="J34" s="111" t="s">
        <v>54</v>
      </c>
      <c r="K34" s="111"/>
      <c r="L34" s="111"/>
      <c r="M34" s="111"/>
      <c r="N34" s="111"/>
      <c r="O34" s="111"/>
      <c r="P34" s="111"/>
      <c r="Q34" s="111"/>
      <c r="R34" s="8"/>
    </row>
    <row r="35" spans="2:18" x14ac:dyDescent="0.2">
      <c r="B35" s="108" t="s">
        <v>55</v>
      </c>
      <c r="C35" s="109"/>
      <c r="D35" s="109"/>
      <c r="E35" s="109"/>
      <c r="F35" s="109"/>
      <c r="G35" s="110"/>
      <c r="H35" s="9" t="s">
        <v>56</v>
      </c>
      <c r="I35" s="38" t="s">
        <v>57</v>
      </c>
      <c r="J35" s="55" t="s">
        <v>58</v>
      </c>
      <c r="K35" s="55"/>
      <c r="L35" s="55"/>
      <c r="M35" s="55"/>
      <c r="N35" s="55"/>
      <c r="O35" s="55"/>
      <c r="P35" s="55"/>
      <c r="Q35" s="55"/>
    </row>
    <row r="36" spans="2:18" ht="28.5" customHeight="1" x14ac:dyDescent="0.2">
      <c r="B36" s="108" t="s">
        <v>59</v>
      </c>
      <c r="C36" s="109"/>
      <c r="D36" s="109"/>
      <c r="E36" s="109"/>
      <c r="F36" s="109"/>
      <c r="G36" s="110"/>
      <c r="H36" s="9" t="s">
        <v>60</v>
      </c>
      <c r="I36" s="39" t="s">
        <v>61</v>
      </c>
      <c r="J36" s="56" t="s">
        <v>62</v>
      </c>
      <c r="K36" s="57"/>
      <c r="L36" s="57"/>
      <c r="M36" s="57"/>
      <c r="N36" s="57"/>
      <c r="O36" s="57"/>
      <c r="P36" s="57"/>
      <c r="Q36" s="58"/>
    </row>
    <row r="37" spans="2:18" ht="28.5" customHeight="1" x14ac:dyDescent="0.2">
      <c r="B37" s="108" t="s">
        <v>63</v>
      </c>
      <c r="C37" s="109"/>
      <c r="D37" s="109"/>
      <c r="E37" s="109"/>
      <c r="F37" s="109"/>
      <c r="G37" s="110"/>
      <c r="H37" s="9" t="s">
        <v>64</v>
      </c>
      <c r="I37" s="39" t="s">
        <v>65</v>
      </c>
      <c r="J37" s="56" t="s">
        <v>66</v>
      </c>
      <c r="K37" s="57"/>
      <c r="L37" s="57"/>
      <c r="M37" s="57"/>
      <c r="N37" s="57"/>
      <c r="O37" s="57"/>
      <c r="P37" s="57"/>
      <c r="Q37" s="58"/>
    </row>
    <row r="38" spans="2:18" ht="39.75" customHeight="1" x14ac:dyDescent="0.2">
      <c r="B38" s="108" t="s">
        <v>67</v>
      </c>
      <c r="C38" s="109"/>
      <c r="D38" s="109"/>
      <c r="E38" s="109"/>
      <c r="F38" s="109"/>
      <c r="G38" s="110"/>
      <c r="H38" s="9" t="s">
        <v>68</v>
      </c>
      <c r="I38" s="39" t="s">
        <v>69</v>
      </c>
      <c r="J38" s="56" t="s">
        <v>70</v>
      </c>
      <c r="K38" s="57"/>
      <c r="L38" s="57"/>
      <c r="M38" s="57"/>
      <c r="N38" s="57"/>
      <c r="O38" s="57"/>
      <c r="P38" s="57"/>
      <c r="Q38" s="58"/>
    </row>
    <row r="39" spans="2:18" ht="8.1" customHeight="1" x14ac:dyDescent="0.2">
      <c r="B39" s="5"/>
      <c r="C39" s="5"/>
      <c r="D39" s="5"/>
      <c r="E39" s="5"/>
      <c r="F39" s="5"/>
      <c r="G39" s="5"/>
      <c r="H39" s="6"/>
      <c r="I39" s="2"/>
      <c r="J39" s="2"/>
      <c r="K39" s="2"/>
      <c r="L39" s="2"/>
      <c r="M39" s="2"/>
      <c r="N39" s="2"/>
      <c r="O39" s="2"/>
      <c r="P39" s="2"/>
      <c r="Q39" s="2"/>
    </row>
    <row r="40" spans="2:18" ht="18" customHeight="1" thickBot="1" x14ac:dyDescent="0.25">
      <c r="B40" s="10" t="s">
        <v>71</v>
      </c>
      <c r="C40" s="5"/>
      <c r="D40" s="5"/>
      <c r="E40" s="5"/>
      <c r="F40" s="5"/>
      <c r="G40" s="5"/>
      <c r="H40" s="6"/>
      <c r="I40" s="2"/>
      <c r="J40" s="2"/>
      <c r="K40" s="2"/>
      <c r="L40" s="2"/>
      <c r="M40" s="2"/>
      <c r="N40" s="2"/>
      <c r="O40" s="2"/>
      <c r="P40" s="2"/>
      <c r="Q40" s="2"/>
    </row>
    <row r="41" spans="2:18" ht="11.25" customHeight="1" x14ac:dyDescent="0.2">
      <c r="B41" s="90"/>
      <c r="C41" s="91"/>
      <c r="D41" s="91"/>
      <c r="E41" s="91"/>
      <c r="F41" s="91"/>
      <c r="G41" s="91"/>
      <c r="H41" s="91"/>
      <c r="I41" s="91"/>
      <c r="J41" s="91"/>
      <c r="K41" s="91"/>
      <c r="L41" s="91"/>
      <c r="M41" s="91"/>
      <c r="N41" s="91"/>
      <c r="O41" s="91"/>
      <c r="P41" s="91"/>
      <c r="Q41" s="92"/>
    </row>
    <row r="42" spans="2:18" ht="11.25" customHeight="1" x14ac:dyDescent="0.2">
      <c r="B42" s="93"/>
      <c r="C42" s="94"/>
      <c r="D42" s="94"/>
      <c r="E42" s="94"/>
      <c r="F42" s="94"/>
      <c r="G42" s="94"/>
      <c r="H42" s="94"/>
      <c r="I42" s="94"/>
      <c r="J42" s="94"/>
      <c r="K42" s="94"/>
      <c r="L42" s="94"/>
      <c r="M42" s="94"/>
      <c r="N42" s="94"/>
      <c r="O42" s="94"/>
      <c r="P42" s="94"/>
      <c r="Q42" s="95"/>
    </row>
    <row r="43" spans="2:18" ht="11.25" customHeight="1" x14ac:dyDescent="0.2">
      <c r="B43" s="93"/>
      <c r="C43" s="94"/>
      <c r="D43" s="94"/>
      <c r="E43" s="94"/>
      <c r="F43" s="94"/>
      <c r="G43" s="94"/>
      <c r="H43" s="94"/>
      <c r="I43" s="94"/>
      <c r="J43" s="94"/>
      <c r="K43" s="94"/>
      <c r="L43" s="94"/>
      <c r="M43" s="94"/>
      <c r="N43" s="94"/>
      <c r="O43" s="94"/>
      <c r="P43" s="94"/>
      <c r="Q43" s="95"/>
    </row>
    <row r="44" spans="2:18" ht="25.5" customHeight="1" thickBot="1" x14ac:dyDescent="0.25">
      <c r="B44" s="96"/>
      <c r="C44" s="97"/>
      <c r="D44" s="97"/>
      <c r="E44" s="97"/>
      <c r="F44" s="97"/>
      <c r="G44" s="97"/>
      <c r="H44" s="97"/>
      <c r="I44" s="97"/>
      <c r="J44" s="97"/>
      <c r="K44" s="97"/>
      <c r="L44" s="97"/>
      <c r="M44" s="97"/>
      <c r="N44" s="97"/>
      <c r="O44" s="97"/>
      <c r="P44" s="97"/>
      <c r="Q44" s="98"/>
    </row>
    <row r="45" spans="2:18" ht="8.1" customHeight="1" x14ac:dyDescent="0.2">
      <c r="B45" s="5"/>
      <c r="C45" s="5"/>
      <c r="D45" s="5"/>
      <c r="E45" s="5"/>
      <c r="F45" s="5"/>
      <c r="G45" s="5"/>
      <c r="H45" s="6"/>
      <c r="I45" s="2"/>
      <c r="J45" s="2"/>
      <c r="K45" s="2"/>
      <c r="L45" s="2"/>
      <c r="M45" s="2"/>
      <c r="N45" s="2"/>
      <c r="O45" s="2"/>
      <c r="P45" s="2"/>
      <c r="Q45" s="2"/>
    </row>
    <row r="46" spans="2:18" ht="38.25" customHeight="1" x14ac:dyDescent="0.2">
      <c r="B46" s="59" t="s">
        <v>72</v>
      </c>
      <c r="C46" s="59"/>
      <c r="D46" s="59"/>
      <c r="E46" s="59"/>
      <c r="F46" s="3"/>
      <c r="G46" s="60"/>
      <c r="H46" s="60"/>
      <c r="I46" s="60"/>
      <c r="J46" s="60"/>
      <c r="K46" s="3"/>
    </row>
    <row r="47" spans="2:18" ht="11.25" customHeight="1" x14ac:dyDescent="0.2">
      <c r="B47" s="54" t="s">
        <v>73</v>
      </c>
      <c r="C47" s="54"/>
      <c r="D47" s="54"/>
      <c r="E47" s="54"/>
      <c r="F47" s="2"/>
      <c r="G47" s="54" t="s">
        <v>74</v>
      </c>
      <c r="H47" s="54"/>
      <c r="I47" s="54"/>
      <c r="J47" s="54"/>
      <c r="K47" s="2"/>
      <c r="L47" s="40"/>
      <c r="M47" s="40"/>
      <c r="N47" s="40"/>
    </row>
    <row r="48" spans="2:18" ht="8.1" customHeight="1" x14ac:dyDescent="0.2"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</row>
    <row r="49" ht="35.1" customHeight="1" x14ac:dyDescent="0.2"/>
  </sheetData>
  <sheetProtection selectLockedCells="1"/>
  <mergeCells count="71">
    <mergeCell ref="J34:Q34"/>
    <mergeCell ref="B34:H34"/>
    <mergeCell ref="E2:G2"/>
    <mergeCell ref="B7:D7"/>
    <mergeCell ref="E7:M7"/>
    <mergeCell ref="E24:L24"/>
    <mergeCell ref="B16:B23"/>
    <mergeCell ref="O12:Q15"/>
    <mergeCell ref="E13:L13"/>
    <mergeCell ref="E14:L14"/>
    <mergeCell ref="E15:L15"/>
    <mergeCell ref="B8:B11"/>
    <mergeCell ref="C8:D11"/>
    <mergeCell ref="E8:L8"/>
    <mergeCell ref="O7:Q7"/>
    <mergeCell ref="E9:L9"/>
    <mergeCell ref="E10:L10"/>
    <mergeCell ref="O2:Q2"/>
    <mergeCell ref="O3:Q3"/>
    <mergeCell ref="O4:Q4"/>
    <mergeCell ref="O5:Q5"/>
    <mergeCell ref="O8:Q11"/>
    <mergeCell ref="N8:N11"/>
    <mergeCell ref="E11:L11"/>
    <mergeCell ref="B12:B15"/>
    <mergeCell ref="C12:D15"/>
    <mergeCell ref="E12:L12"/>
    <mergeCell ref="N12:N15"/>
    <mergeCell ref="O16:Q19"/>
    <mergeCell ref="E17:L17"/>
    <mergeCell ref="E18:L18"/>
    <mergeCell ref="E19:L19"/>
    <mergeCell ref="C20:D23"/>
    <mergeCell ref="E20:L20"/>
    <mergeCell ref="N20:N23"/>
    <mergeCell ref="O20:Q23"/>
    <mergeCell ref="E21:L21"/>
    <mergeCell ref="E22:L22"/>
    <mergeCell ref="E23:L23"/>
    <mergeCell ref="C16:D19"/>
    <mergeCell ref="E16:L16"/>
    <mergeCell ref="N16:N19"/>
    <mergeCell ref="O28:Q31"/>
    <mergeCell ref="E29:L29"/>
    <mergeCell ref="E30:L30"/>
    <mergeCell ref="E31:L31"/>
    <mergeCell ref="B32:M32"/>
    <mergeCell ref="O32:Q32"/>
    <mergeCell ref="N28:N31"/>
    <mergeCell ref="B24:B31"/>
    <mergeCell ref="N24:N27"/>
    <mergeCell ref="O24:Q27"/>
    <mergeCell ref="E25:L25"/>
    <mergeCell ref="E26:L26"/>
    <mergeCell ref="E27:L27"/>
    <mergeCell ref="C28:D31"/>
    <mergeCell ref="E28:L28"/>
    <mergeCell ref="C24:D27"/>
    <mergeCell ref="B47:E47"/>
    <mergeCell ref="G47:J47"/>
    <mergeCell ref="J35:Q35"/>
    <mergeCell ref="J36:Q36"/>
    <mergeCell ref="J37:Q37"/>
    <mergeCell ref="J38:Q38"/>
    <mergeCell ref="B46:E46"/>
    <mergeCell ref="G46:J46"/>
    <mergeCell ref="B41:Q44"/>
    <mergeCell ref="B35:G35"/>
    <mergeCell ref="B36:G36"/>
    <mergeCell ref="B37:G37"/>
    <mergeCell ref="B38:G38"/>
  </mergeCells>
  <printOptions horizontalCentered="1"/>
  <pageMargins left="0.2" right="0.2" top="0.25" bottom="0.25" header="0" footer="0"/>
  <pageSetup scale="77" orientation="portrait" r:id="rId1"/>
  <headerFooter>
    <oddFooter>&amp;L&amp;D&amp;RPage &amp;P of 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F33"/>
  <sheetViews>
    <sheetView topLeftCell="B1" workbookViewId="0">
      <selection activeCell="G11" sqref="G11"/>
    </sheetView>
  </sheetViews>
  <sheetFormatPr defaultColWidth="9.33203125" defaultRowHeight="15" x14ac:dyDescent="0.25"/>
  <cols>
    <col min="1" max="1" width="9.33203125" style="13"/>
    <col min="2" max="2" width="41.33203125" style="13" customWidth="1"/>
    <col min="3" max="3" width="44.33203125" style="13" customWidth="1"/>
    <col min="4" max="4" width="9.33203125" style="13"/>
    <col min="5" max="5" width="65.33203125" style="13" customWidth="1"/>
    <col min="6" max="6" width="36.33203125" style="13" customWidth="1"/>
    <col min="7" max="16384" width="9.33203125" style="13"/>
  </cols>
  <sheetData>
    <row r="2" spans="2:6" x14ac:dyDescent="0.25">
      <c r="B2" s="12" t="s">
        <v>75</v>
      </c>
      <c r="C2" s="12" t="s">
        <v>76</v>
      </c>
      <c r="D2" s="12" t="s">
        <v>77</v>
      </c>
      <c r="E2" s="12" t="s">
        <v>78</v>
      </c>
      <c r="F2" s="12" t="s">
        <v>79</v>
      </c>
    </row>
    <row r="3" spans="2:6" x14ac:dyDescent="0.25">
      <c r="B3" s="14"/>
      <c r="C3" s="14"/>
      <c r="D3" s="14"/>
      <c r="E3" s="14"/>
      <c r="F3" s="14"/>
    </row>
    <row r="4" spans="2:6" ht="45" x14ac:dyDescent="0.25">
      <c r="B4" s="15" t="s">
        <v>80</v>
      </c>
      <c r="C4" s="16" t="s">
        <v>81</v>
      </c>
      <c r="D4" s="17">
        <v>0.1</v>
      </c>
      <c r="E4" s="30" t="s">
        <v>82</v>
      </c>
      <c r="F4" s="50" t="s">
        <v>83</v>
      </c>
    </row>
    <row r="5" spans="2:6" ht="30" x14ac:dyDescent="0.25">
      <c r="B5" s="19"/>
      <c r="C5" s="20"/>
      <c r="D5" s="17"/>
      <c r="E5" s="30" t="s">
        <v>84</v>
      </c>
      <c r="F5" s="18" t="s">
        <v>85</v>
      </c>
    </row>
    <row r="6" spans="2:6" ht="20.25" customHeight="1" x14ac:dyDescent="0.25">
      <c r="B6" s="21"/>
      <c r="C6" s="21"/>
      <c r="D6" s="21"/>
      <c r="E6" s="30" t="s">
        <v>86</v>
      </c>
      <c r="F6" s="18" t="s">
        <v>87</v>
      </c>
    </row>
    <row r="7" spans="2:6" x14ac:dyDescent="0.25">
      <c r="B7" s="21"/>
      <c r="C7" s="21"/>
      <c r="D7" s="21"/>
      <c r="E7" s="30" t="s">
        <v>88</v>
      </c>
      <c r="F7" s="18" t="s">
        <v>89</v>
      </c>
    </row>
    <row r="8" spans="2:6" x14ac:dyDescent="0.25">
      <c r="B8" s="14"/>
      <c r="C8" s="14"/>
      <c r="D8" s="14"/>
      <c r="E8" s="31"/>
      <c r="F8" s="14"/>
    </row>
    <row r="9" spans="2:6" ht="30" x14ac:dyDescent="0.25">
      <c r="B9" s="22" t="s">
        <v>90</v>
      </c>
      <c r="C9" s="23" t="s">
        <v>91</v>
      </c>
      <c r="D9" s="24">
        <v>0.2</v>
      </c>
      <c r="E9" s="32" t="s">
        <v>92</v>
      </c>
      <c r="F9" s="50" t="s">
        <v>93</v>
      </c>
    </row>
    <row r="10" spans="2:6" ht="30" x14ac:dyDescent="0.25">
      <c r="B10" s="21"/>
      <c r="C10" s="18"/>
      <c r="D10" s="21"/>
      <c r="E10" s="30" t="s">
        <v>94</v>
      </c>
      <c r="F10" s="50" t="s">
        <v>95</v>
      </c>
    </row>
    <row r="11" spans="2:6" ht="30" x14ac:dyDescent="0.25">
      <c r="B11" s="21"/>
      <c r="C11" s="16"/>
      <c r="D11" s="17"/>
      <c r="E11" s="30" t="s">
        <v>96</v>
      </c>
      <c r="F11" s="50" t="s">
        <v>97</v>
      </c>
    </row>
    <row r="12" spans="2:6" ht="30" x14ac:dyDescent="0.25">
      <c r="B12" s="21"/>
      <c r="C12" s="16"/>
      <c r="D12" s="17"/>
      <c r="E12" s="30" t="s">
        <v>98</v>
      </c>
      <c r="F12" s="18" t="s">
        <v>99</v>
      </c>
    </row>
    <row r="13" spans="2:6" x14ac:dyDescent="0.25">
      <c r="B13" s="14"/>
      <c r="C13" s="25"/>
      <c r="D13" s="26"/>
      <c r="E13" s="33"/>
      <c r="F13" s="27"/>
    </row>
    <row r="14" spans="2:6" ht="45" x14ac:dyDescent="0.25">
      <c r="B14" s="28" t="s">
        <v>100</v>
      </c>
      <c r="C14" s="16" t="s">
        <v>101</v>
      </c>
      <c r="D14" s="17">
        <v>0.2</v>
      </c>
      <c r="E14" s="30" t="s">
        <v>102</v>
      </c>
      <c r="F14" s="50" t="s">
        <v>93</v>
      </c>
    </row>
    <row r="15" spans="2:6" ht="45" x14ac:dyDescent="0.25">
      <c r="B15" s="28"/>
      <c r="C15" s="18"/>
      <c r="D15" s="17"/>
      <c r="E15" s="30" t="s">
        <v>103</v>
      </c>
      <c r="F15" s="50" t="s">
        <v>95</v>
      </c>
    </row>
    <row r="16" spans="2:6" ht="45" x14ac:dyDescent="0.25">
      <c r="B16" s="28"/>
      <c r="C16" s="18"/>
      <c r="D16" s="17"/>
      <c r="E16" s="30" t="s">
        <v>104</v>
      </c>
      <c r="F16" s="50" t="s">
        <v>97</v>
      </c>
    </row>
    <row r="17" spans="2:6" x14ac:dyDescent="0.25">
      <c r="B17" s="28"/>
      <c r="C17" s="18"/>
      <c r="D17" s="17"/>
      <c r="E17" s="30" t="s">
        <v>105</v>
      </c>
      <c r="F17" s="18" t="s">
        <v>99</v>
      </c>
    </row>
    <row r="18" spans="2:6" x14ac:dyDescent="0.25">
      <c r="B18" s="29"/>
      <c r="C18" s="27"/>
      <c r="D18" s="26"/>
      <c r="E18" s="33"/>
      <c r="F18" s="27"/>
    </row>
    <row r="19" spans="2:6" ht="30" x14ac:dyDescent="0.25">
      <c r="B19" s="19" t="s">
        <v>106</v>
      </c>
      <c r="C19" s="16" t="s">
        <v>107</v>
      </c>
      <c r="D19" s="17">
        <v>0.15</v>
      </c>
      <c r="E19" s="30" t="s">
        <v>108</v>
      </c>
      <c r="F19" s="50" t="s">
        <v>83</v>
      </c>
    </row>
    <row r="20" spans="2:6" ht="19.5" customHeight="1" x14ac:dyDescent="0.25">
      <c r="B20" s="19"/>
      <c r="C20" s="16"/>
      <c r="D20" s="17"/>
      <c r="E20" s="30" t="s">
        <v>109</v>
      </c>
      <c r="F20" s="50" t="s">
        <v>110</v>
      </c>
    </row>
    <row r="21" spans="2:6" ht="30" x14ac:dyDescent="0.25">
      <c r="B21" s="28"/>
      <c r="C21" s="16"/>
      <c r="D21" s="17"/>
      <c r="E21" s="30" t="s">
        <v>111</v>
      </c>
      <c r="F21" s="51" t="s">
        <v>112</v>
      </c>
    </row>
    <row r="22" spans="2:6" x14ac:dyDescent="0.25">
      <c r="B22" s="52"/>
      <c r="C22" s="51"/>
      <c r="D22" s="53"/>
      <c r="E22" s="30" t="s">
        <v>113</v>
      </c>
      <c r="F22" s="51" t="s">
        <v>114</v>
      </c>
    </row>
    <row r="23" spans="2:6" x14ac:dyDescent="0.25">
      <c r="B23" s="29"/>
      <c r="C23" s="25"/>
      <c r="D23" s="26"/>
      <c r="E23" s="34"/>
      <c r="F23" s="25"/>
    </row>
    <row r="24" spans="2:6" ht="30" x14ac:dyDescent="0.25">
      <c r="B24" s="19" t="s">
        <v>115</v>
      </c>
      <c r="C24" s="16" t="s">
        <v>116</v>
      </c>
      <c r="D24" s="17">
        <v>0.15</v>
      </c>
      <c r="E24" s="30" t="s">
        <v>117</v>
      </c>
      <c r="F24" s="50" t="s">
        <v>83</v>
      </c>
    </row>
    <row r="25" spans="2:6" ht="30" x14ac:dyDescent="0.25">
      <c r="B25" s="19"/>
      <c r="C25" s="16"/>
      <c r="D25" s="17"/>
      <c r="E25" s="30" t="s">
        <v>118</v>
      </c>
      <c r="F25" s="50" t="s">
        <v>110</v>
      </c>
    </row>
    <row r="26" spans="2:6" ht="30" x14ac:dyDescent="0.25">
      <c r="B26" s="19"/>
      <c r="C26" s="16"/>
      <c r="D26" s="17"/>
      <c r="E26" s="30" t="s">
        <v>119</v>
      </c>
      <c r="F26" s="51" t="s">
        <v>112</v>
      </c>
    </row>
    <row r="27" spans="2:6" x14ac:dyDescent="0.25">
      <c r="B27" s="28"/>
      <c r="C27" s="16"/>
      <c r="D27" s="17"/>
      <c r="E27" s="30" t="s">
        <v>120</v>
      </c>
      <c r="F27" s="51" t="s">
        <v>114</v>
      </c>
    </row>
    <row r="28" spans="2:6" x14ac:dyDescent="0.25">
      <c r="B28" s="29"/>
      <c r="C28" s="25"/>
      <c r="D28" s="26"/>
      <c r="E28" s="34"/>
      <c r="F28" s="25"/>
    </row>
    <row r="29" spans="2:6" ht="30" x14ac:dyDescent="0.25">
      <c r="B29" s="19" t="s">
        <v>121</v>
      </c>
      <c r="C29" s="16" t="s">
        <v>122</v>
      </c>
      <c r="D29" s="17">
        <v>0.2</v>
      </c>
      <c r="E29" s="35" t="s">
        <v>123</v>
      </c>
      <c r="F29" s="50" t="s">
        <v>93</v>
      </c>
    </row>
    <row r="30" spans="2:6" ht="45" x14ac:dyDescent="0.25">
      <c r="B30" s="28"/>
      <c r="C30" s="16"/>
      <c r="D30" s="17"/>
      <c r="E30" s="30" t="s">
        <v>124</v>
      </c>
      <c r="F30" s="50" t="s">
        <v>95</v>
      </c>
    </row>
    <row r="31" spans="2:6" ht="30" x14ac:dyDescent="0.25">
      <c r="B31" s="28"/>
      <c r="C31" s="16"/>
      <c r="D31" s="17"/>
      <c r="E31" s="30" t="s">
        <v>125</v>
      </c>
      <c r="F31" s="50" t="s">
        <v>97</v>
      </c>
    </row>
    <row r="32" spans="2:6" ht="45" x14ac:dyDescent="0.25">
      <c r="B32" s="28"/>
      <c r="C32" s="16"/>
      <c r="D32" s="17"/>
      <c r="E32" s="30" t="s">
        <v>126</v>
      </c>
      <c r="F32" s="18" t="s">
        <v>99</v>
      </c>
    </row>
    <row r="33" spans="2:6" x14ac:dyDescent="0.25">
      <c r="B33" s="29"/>
      <c r="C33" s="25"/>
      <c r="D33" s="26"/>
      <c r="E33" s="34"/>
      <c r="F33" s="27"/>
    </row>
  </sheetData>
  <pageMargins left="0.25" right="0.25" top="0.75" bottom="0.75" header="0.3" footer="0.3"/>
  <pageSetup scale="5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D6D0FB43823DC4FA8A4F61784C08AEC" ma:contentTypeVersion="1" ma:contentTypeDescription="Create a new document." ma:contentTypeScope="" ma:versionID="c49f2214f98d2577f9ba3d8fdcee07ea">
  <xsd:schema xmlns:xsd="http://www.w3.org/2001/XMLSchema" xmlns:xs="http://www.w3.org/2001/XMLSchema" xmlns:p="http://schemas.microsoft.com/office/2006/metadata/properties" xmlns:ns2="13db97dd-e953-47f3-aac0-6c9fd394dcf1" targetNamespace="http://schemas.microsoft.com/office/2006/metadata/properties" ma:root="true" ma:fieldsID="dc666950987b38f79050bd66ea409413" ns2:_="">
    <xsd:import namespace="13db97dd-e953-47f3-aac0-6c9fd394dcf1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db97dd-e953-47f3-aac0-6c9fd394dcf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68B8954-E236-476C-81B0-EA20B0EFEE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84F246E-5F3E-4683-ADC4-5BD528CA6563}">
  <ds:schemaRefs>
    <ds:schemaRef ds:uri="http://purl.org/dc/dcmitype/"/>
    <ds:schemaRef ds:uri="http://purl.org/dc/elements/1.1/"/>
    <ds:schemaRef ds:uri="http://purl.org/dc/terms/"/>
    <ds:schemaRef ds:uri="13db97dd-e953-47f3-aac0-6c9fd394dcf1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FB86D9A5-C2C4-4183-89C2-407C9B18951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3db97dd-e953-47f3-aac0-6c9fd394dcf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Table 1_final</vt:lpstr>
      <vt:lpstr>Risk Factors and Weights</vt:lpstr>
      <vt:lpstr>'Table 1_final'!Print_Area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Federal-Aid Grants Subrecipient Risk Assessment Form</dc:title>
  <dc:subject/>
  <dc:creator/>
  <cp:keywords/>
  <dc:description/>
  <cp:lastModifiedBy>White, Jonathon</cp:lastModifiedBy>
  <cp:revision/>
  <dcterms:created xsi:type="dcterms:W3CDTF">2019-07-19T17:22:16Z</dcterms:created>
  <dcterms:modified xsi:type="dcterms:W3CDTF">2026-01-26T21:08:27Z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0x0101006D6D0FB43823DC4FA8A4F61784C08AEC</vt:lpwstr>
  </property>
  <property fmtid="{D5CDD505-2E9C-101B-9397-08002B2CF9AE}" pid="3" name="MSIP_Label_9b1b62f4-cb9b-4766-8dff-64a7ed23e056_Enabled">
    <vt:lpwstr>true</vt:lpwstr>
  </property>
  <property fmtid="{D5CDD505-2E9C-101B-9397-08002B2CF9AE}" pid="4" name="MSIP_Label_9b1b62f4-cb9b-4766-8dff-64a7ed23e056_SetDate">
    <vt:lpwstr>2026-01-26T21:08:26Z</vt:lpwstr>
  </property>
  <property fmtid="{D5CDD505-2E9C-101B-9397-08002B2CF9AE}" pid="5" name="MSIP_Label_9b1b62f4-cb9b-4766-8dff-64a7ed23e056_Method">
    <vt:lpwstr>Standard</vt:lpwstr>
  </property>
  <property fmtid="{D5CDD505-2E9C-101B-9397-08002B2CF9AE}" pid="6" name="MSIP_Label_9b1b62f4-cb9b-4766-8dff-64a7ed23e056_Name">
    <vt:lpwstr>Public</vt:lpwstr>
  </property>
  <property fmtid="{D5CDD505-2E9C-101B-9397-08002B2CF9AE}" pid="7" name="MSIP_Label_9b1b62f4-cb9b-4766-8dff-64a7ed23e056_SiteId">
    <vt:lpwstr>db21de5d-bc9c-420c-8f3f-8f08f85b5ada</vt:lpwstr>
  </property>
  <property fmtid="{D5CDD505-2E9C-101B-9397-08002B2CF9AE}" pid="8" name="MSIP_Label_9b1b62f4-cb9b-4766-8dff-64a7ed23e056_ActionId">
    <vt:lpwstr>eae54849-829f-43d1-bb70-4099b1eb97c8</vt:lpwstr>
  </property>
  <property fmtid="{D5CDD505-2E9C-101B-9397-08002B2CF9AE}" pid="9" name="MSIP_Label_9b1b62f4-cb9b-4766-8dff-64a7ed23e056_ContentBits">
    <vt:lpwstr>0</vt:lpwstr>
  </property>
  <property fmtid="{D5CDD505-2E9C-101B-9397-08002B2CF9AE}" pid="10" name="MSIP_Label_9b1b62f4-cb9b-4766-8dff-64a7ed23e056_Tag">
    <vt:lpwstr>10, 3, 0, 1</vt:lpwstr>
  </property>
</Properties>
</file>